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4.04版)\"/>
    </mc:Choice>
  </mc:AlternateContent>
  <xr:revisionPtr revIDLastSave="0" documentId="13_ncr:1_{8ECFD582-B799-41AF-91F6-5151AC42BABF}" xr6:coauthVersionLast="47" xr6:coauthVersionMax="47" xr10:uidLastSave="{00000000-0000-0000-0000-000000000000}"/>
  <bookViews>
    <workbookView xWindow="615" yWindow="615" windowWidth="19980" windowHeight="1375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栄養価!$A$1:$O$74</definedName>
    <definedName name="_xlnm.Print_Area" localSheetId="0">原材料規格書!$A$1:$N$46</definedName>
    <definedName name="_xlnm.Print_Area" localSheetId="1">調査票!$A$1:$Y$51</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9" l="1"/>
  <c r="M4" i="29"/>
  <c r="M3" i="29"/>
  <c r="M2"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 xml:space="preserve">ここに入力した作成日、会社名、氏名は、他のシートに自動的に表示されます。
</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業務用生鮮食品など、ラベル、納品伝票に表示義務のある情報（産地情報など）を記載する場合も、こちらに記入してください。</t>
        </r>
      </text>
    </comment>
    <comment ref="B25" authorId="0" shapeId="0" xr:uid="{00000000-0006-0000-0000-000006000000}">
      <text>
        <r>
          <rPr>
            <sz val="9"/>
            <color indexed="81"/>
            <rFont val="ＭＳ Ｐゴシック"/>
            <family val="3"/>
            <charset val="128"/>
          </rPr>
          <t xml:space="preserve">カットなどの状態が分かる画像を貼付してください。
</t>
        </r>
      </text>
    </comment>
    <comment ref="B45" authorId="0" shapeId="0" xr:uid="{00000000-0006-0000-0000-000007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分別生産流通管理をして意図せざる混入が5％以下の大豆、とうもろこし(分別流通管理済み)→分別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不残留：たん白質が残存しない処理をしている場合
その他：その他の理由はセルに記入してください。</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A45"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 xml:space="preserve">日本食品標準成分表に掲載されている食品は、食品番号を記入
</t>
        </r>
      </text>
    </comment>
    <comment ref="E8" authorId="0" shapeId="0" xr:uid="{00000000-0006-0000-0300-000002000000}">
      <text>
        <r>
          <rPr>
            <sz val="9"/>
            <color indexed="81"/>
            <rFont val="ＭＳ Ｐゴシック"/>
            <family val="3"/>
            <charset val="128"/>
          </rPr>
          <t xml:space="preserve">日本食品標準成分表に掲載されている食品は、食品名を記入
</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検査結果、メーカー見解書を別紙添付してください。
</t>
        </r>
      </text>
    </comment>
    <comment ref="N57" authorId="0" shapeId="0" xr:uid="{00000000-0006-0000-0300-000006000000}">
      <text>
        <r>
          <rPr>
            <sz val="9"/>
            <color indexed="81"/>
            <rFont val="ＭＳ Ｐゴシック"/>
            <family val="3"/>
            <charset val="128"/>
          </rPr>
          <t xml:space="preserve">検査結果、メーカー見解書を別紙添付してください。
</t>
        </r>
      </text>
    </comment>
    <comment ref="G72" authorId="0" shapeId="0" xr:uid="{00000000-0006-0000-0300-000007000000}">
      <text>
        <r>
          <rPr>
            <sz val="9"/>
            <color indexed="81"/>
            <rFont val="ＭＳ Ｐゴシック"/>
            <family val="3"/>
            <charset val="128"/>
          </rPr>
          <t xml:space="preserve">数値根拠でその他を選択されましたら、右の欄にそれに関する情報を記入してください。
</t>
        </r>
      </text>
    </comment>
  </commentList>
</comments>
</file>

<file path=xl/sharedStrings.xml><?xml version="1.0" encoding="utf-8"?>
<sst xmlns="http://schemas.openxmlformats.org/spreadsheetml/2006/main" count="538" uniqueCount="298">
  <si>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</si>
  <si>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</si>
  <si>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</si>
  <si>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</si>
  <si>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</si>
  <si>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</si>
  <si>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</si>
  <si>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</si>
  <si>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</si>
  <si>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</si>
  <si>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</si>
  <si>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</si>
  <si>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商品名</t>
    <rPh sb="0" eb="3">
      <t>ショウヒンメイ</t>
    </rPh>
    <phoneticPr fontId="8"/>
  </si>
  <si>
    <t>作成日</t>
    <rPh sb="0" eb="3">
      <t>サクセイビ</t>
    </rPh>
    <phoneticPr fontId="8"/>
  </si>
  <si>
    <t>氏名</t>
    <rPh sb="0" eb="2">
      <t>シメイ</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</si>
  <si>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</si>
  <si>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</si>
  <si>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</si>
  <si>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</si>
  <si>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</si>
  <si>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</si>
  <si>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</si>
  <si>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</si>
  <si>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</si>
  <si>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</si>
  <si>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</si>
  <si>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</si>
  <si>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A</t>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</si>
  <si>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</si>
  <si>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</si>
  <si>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</si>
  <si>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</si>
  <si>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</si>
  <si>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</si>
  <si>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</si>
  <si>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</si>
  <si>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</si>
  <si>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</si>
  <si>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ｇ</t>
    <phoneticPr fontId="8"/>
  </si>
  <si>
    <t>無機質</t>
    <rPh sb="0" eb="3">
      <t>ムキシツ</t>
    </rPh>
    <phoneticPr fontId="8"/>
  </si>
  <si>
    <t>鉄</t>
    <rPh sb="0" eb="1">
      <t>テツ</t>
    </rPh>
    <phoneticPr fontId="8"/>
  </si>
  <si>
    <t>ｍｇ</t>
    <phoneticPr fontId="8"/>
  </si>
  <si>
    <t>亜鉛</t>
    <rPh sb="0" eb="2">
      <t>アエン</t>
    </rPh>
    <phoneticPr fontId="8"/>
  </si>
  <si>
    <t>銅</t>
    <rPh sb="0" eb="1">
      <t>ドウ</t>
    </rPh>
    <phoneticPr fontId="8"/>
  </si>
  <si>
    <t>第２位</t>
    <phoneticPr fontId="8"/>
  </si>
  <si>
    <t>μｇ</t>
    <phoneticPr fontId="8"/>
  </si>
  <si>
    <t>整数</t>
    <phoneticPr fontId="8"/>
  </si>
  <si>
    <t>βーｶﾛﾃﾝ当量</t>
    <rPh sb="6" eb="8">
      <t>トウリョウ</t>
    </rPh>
    <phoneticPr fontId="8"/>
  </si>
  <si>
    <t>Ｄ</t>
    <phoneticPr fontId="8"/>
  </si>
  <si>
    <t>Ｅ</t>
    <phoneticPr fontId="8"/>
  </si>
  <si>
    <t>αｰﾄｺﾌｪﾛｰﾙ</t>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</si>
  <si>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</si>
  <si>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</si>
  <si>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</si>
  <si>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</si>
  <si>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</si>
  <si>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</si>
  <si>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</si>
  <si>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</si>
  <si>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</si>
  <si>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</si>
  <si>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</si>
  <si>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Ｃ</t>
    <phoneticPr fontId="8"/>
  </si>
  <si>
    <t>第１位</t>
    <rPh sb="0" eb="1">
      <t>ダイ</t>
    </rPh>
    <rPh sb="2" eb="3">
      <t>イ</t>
    </rPh>
    <phoneticPr fontId="8"/>
  </si>
  <si>
    <t>第１位</t>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</si>
  <si>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</si>
  <si>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</si>
  <si>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</si>
  <si>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</si>
  <si>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</si>
  <si>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</si>
  <si>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</si>
  <si>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</si>
  <si>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</si>
  <si>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</si>
  <si>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</si>
  <si>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</si>
  <si>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</si>
  <si>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</si>
  <si>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</si>
  <si>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</si>
  <si>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</si>
  <si>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</si>
  <si>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</si>
  <si>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</si>
  <si>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</si>
  <si>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</si>
  <si>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</si>
  <si>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</si>
  <si>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</si>
  <si>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</si>
  <si>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</si>
  <si>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</si>
  <si>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</si>
  <si>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</si>
  <si>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エネルギー</t>
    <phoneticPr fontId="8"/>
  </si>
  <si>
    <t>γｰﾄｺﾌｪﾛｰﾙ</t>
    <phoneticPr fontId="8"/>
  </si>
  <si>
    <t>σｰﾄｺﾌｪﾛｰﾙ</t>
    <phoneticPr fontId="8"/>
  </si>
  <si>
    <t>Ｋ</t>
    <phoneticPr fontId="8"/>
  </si>
  <si>
    <t>βｰﾄｺﾌｪﾛｰﾙ</t>
    <phoneticPr fontId="8"/>
  </si>
  <si>
    <t>ﾒｰｶｰ名</t>
    <phoneticPr fontId="8"/>
  </si>
  <si>
    <t>トランス脂肪酸</t>
    <rPh sb="4" eb="7">
      <t>シボウサン</t>
    </rPh>
    <phoneticPr fontId="8"/>
  </si>
  <si>
    <t>第３位</t>
    <phoneticPr fontId="8"/>
  </si>
  <si>
    <t xml:space="preserve">   包装形態が確認出来る画像</t>
    <rPh sb="3" eb="5">
      <t>ホウソウ</t>
    </rPh>
    <rPh sb="5" eb="7">
      <t>ケイタイ</t>
    </rPh>
    <rPh sb="8" eb="10">
      <t>カクニン</t>
    </rPh>
    <rPh sb="10" eb="12">
      <t>デキ</t>
    </rPh>
    <rPh sb="13" eb="15">
      <t>ガゾウ</t>
    </rPh>
    <phoneticPr fontId="10"/>
  </si>
  <si>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</si>
  <si>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</si>
  <si>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</si>
  <si>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</si>
  <si>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</si>
  <si>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</si>
  <si>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</si>
  <si>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</si>
  <si>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</si>
  <si>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</si>
  <si>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</si>
  <si>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カリウム</t>
    <phoneticPr fontId="8"/>
  </si>
  <si>
    <t>カルシウム</t>
    <phoneticPr fontId="8"/>
  </si>
  <si>
    <t>マグネシウム</t>
    <phoneticPr fontId="8"/>
  </si>
  <si>
    <t>リン</t>
    <phoneticPr fontId="8"/>
  </si>
  <si>
    <t>ヨウ素</t>
    <rPh sb="2" eb="3">
      <t>ソ</t>
    </rPh>
    <phoneticPr fontId="5"/>
  </si>
  <si>
    <t>セレン</t>
    <phoneticPr fontId="5"/>
  </si>
  <si>
    <t>クロム</t>
    <phoneticPr fontId="5"/>
  </si>
  <si>
    <t>モリブデン</t>
    <phoneticPr fontId="5"/>
  </si>
  <si>
    <t>レチノール</t>
    <phoneticPr fontId="8"/>
  </si>
  <si>
    <t>カロテンα</t>
    <phoneticPr fontId="8"/>
  </si>
  <si>
    <t>カロテンβ</t>
    <phoneticPr fontId="8"/>
  </si>
  <si>
    <t>β-クリプトキサンチン</t>
    <phoneticPr fontId="8"/>
  </si>
  <si>
    <t>ﾚﾁﾉｰﾙ活性当量</t>
    <rPh sb="5" eb="7">
      <t>カッセイ</t>
    </rPh>
    <rPh sb="7" eb="9">
      <t>トウリョウ</t>
    </rPh>
    <phoneticPr fontId="8"/>
  </si>
  <si>
    <t>パントテン酸</t>
    <rPh sb="5" eb="6">
      <t>サン</t>
    </rPh>
    <phoneticPr fontId="8"/>
  </si>
  <si>
    <t>ナイアシン</t>
    <phoneticPr fontId="8"/>
  </si>
  <si>
    <t>ビオチン</t>
    <phoneticPr fontId="8"/>
  </si>
  <si>
    <t>ビタミン</t>
    <phoneticPr fontId="5"/>
  </si>
  <si>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</si>
  <si>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</si>
  <si>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</si>
  <si>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kJ</t>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</si>
  <si>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</si>
  <si>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</si>
  <si>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</si>
  <si>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</si>
  <si>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アルコール</t>
    <phoneticPr fontId="8"/>
  </si>
  <si>
    <t>カドミウム</t>
    <phoneticPr fontId="8"/>
  </si>
  <si>
    <t>スズ</t>
    <phoneticPr fontId="8"/>
  </si>
  <si>
    <t>Brix</t>
    <phoneticPr fontId="8"/>
  </si>
  <si>
    <t>MCP</t>
    <phoneticPr fontId="8"/>
  </si>
  <si>
    <t>DCP</t>
    <phoneticPr fontId="8"/>
  </si>
  <si>
    <t>たんぱく質</t>
    <rPh sb="0" eb="5">
      <t>タンパクシツ</t>
    </rPh>
    <phoneticPr fontId="5"/>
  </si>
  <si>
    <t>コレステロール</t>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</si>
  <si>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</si>
  <si>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</si>
  <si>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</si>
  <si>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</si>
  <si>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</si>
  <si>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</si>
  <si>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</si>
  <si>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</si>
  <si>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</si>
  <si>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</si>
  <si>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</si>
  <si>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</si>
  <si>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</si>
  <si>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</si>
  <si>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</si>
  <si>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</si>
  <si>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</si>
  <si>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</si>
  <si>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</si>
  <si>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</si>
  <si>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</si>
  <si>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</si>
  <si>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</si>
  <si>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</si>
  <si>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</si>
  <si>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</si>
  <si>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</si>
  <si>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</si>
  <si>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</si>
  <si>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</si>
  <si>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</si>
  <si>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</si>
  <si>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</si>
  <si>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</si>
  <si>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</si>
  <si>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</si>
  <si>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</si>
  <si>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</si>
  <si>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</si>
  <si>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</si>
  <si>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</si>
  <si>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</si>
  <si>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</si>
  <si>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1</t>
    <phoneticPr fontId="5"/>
  </si>
  <si>
    <t>○○○○株式会社</t>
    <rPh sb="4" eb="8">
      <t>カブシキガイシャ</t>
    </rPh>
    <phoneticPr fontId="8"/>
  </si>
  <si>
    <t>東京都目黒区○○○○</t>
    <phoneticPr fontId="8"/>
  </si>
  <si>
    <t>山田花子</t>
    <phoneticPr fontId="8"/>
  </si>
  <si>
    <t>山田花子</t>
    <phoneticPr fontId="8"/>
  </si>
  <si>
    <t>なし</t>
    <phoneticPr fontId="8"/>
  </si>
  <si>
    <t>アレルギー物質コンタミネーション情報</t>
    <rPh sb="5" eb="7">
      <t>ブッシツ</t>
    </rPh>
    <rPh sb="16" eb="18">
      <t>ジョウホウ</t>
    </rPh>
    <phoneticPr fontId="5"/>
  </si>
  <si>
    <t>無し</t>
  </si>
  <si>
    <t>-</t>
    <phoneticPr fontId="8"/>
  </si>
  <si>
    <t>原材料一般名</t>
  </si>
  <si>
    <t>なし</t>
    <phoneticPr fontId="8"/>
  </si>
  <si>
    <t>なし</t>
    <phoneticPr fontId="8"/>
  </si>
  <si>
    <t>550×320×220</t>
    <phoneticPr fontId="8"/>
  </si>
  <si>
    <t>原材料搬入</t>
    <rPh sb="0" eb="3">
      <t>ゲンザイリョウ</t>
    </rPh>
    <rPh sb="3" eb="5">
      <t>ハンニュウ</t>
    </rPh>
    <phoneticPr fontId="5"/>
  </si>
  <si>
    <t>計量</t>
    <rPh sb="0" eb="2">
      <t>ケイリョウ</t>
    </rPh>
    <phoneticPr fontId="5"/>
  </si>
  <si>
    <t>有</t>
    <rPh sb="0" eb="1">
      <t>ウ</t>
    </rPh>
    <phoneticPr fontId="5"/>
  </si>
  <si>
    <t>無き事</t>
    <rPh sb="0" eb="1">
      <t>ナ</t>
    </rPh>
    <rPh sb="2" eb="3">
      <t>コト</t>
    </rPh>
    <phoneticPr fontId="8"/>
  </si>
  <si>
    <t>標準寒天培地</t>
    <rPh sb="0" eb="2">
      <t>ヒョウジュン</t>
    </rPh>
    <rPh sb="2" eb="4">
      <t>カンテン</t>
    </rPh>
    <rPh sb="4" eb="6">
      <t>バイチ</t>
    </rPh>
    <phoneticPr fontId="8"/>
  </si>
  <si>
    <t>-</t>
    <phoneticPr fontId="8"/>
  </si>
  <si>
    <t>-</t>
    <phoneticPr fontId="8"/>
  </si>
  <si>
    <t>-</t>
    <phoneticPr fontId="8"/>
  </si>
  <si>
    <t>-</t>
    <phoneticPr fontId="8"/>
  </si>
  <si>
    <t>乳白色</t>
    <rPh sb="0" eb="3">
      <t>ニュウハクショク</t>
    </rPh>
    <phoneticPr fontId="8"/>
  </si>
  <si>
    <t>無き事</t>
    <phoneticPr fontId="8"/>
  </si>
  <si>
    <t>剥きたまねぎ</t>
    <rPh sb="0" eb="1">
      <t>ム</t>
    </rPh>
    <phoneticPr fontId="8"/>
  </si>
  <si>
    <t>玉ねぎ</t>
    <rPh sb="0" eb="1">
      <t>タマ</t>
    </rPh>
    <phoneticPr fontId="8"/>
  </si>
  <si>
    <t>消費期限</t>
  </si>
  <si>
    <t>日</t>
  </si>
  <si>
    <t>たまねぎ</t>
    <phoneticPr fontId="5"/>
  </si>
  <si>
    <t>たまねぎ</t>
    <phoneticPr fontId="5"/>
  </si>
  <si>
    <t>加工助剤</t>
  </si>
  <si>
    <t>一括表示（ラベル・納品伝票）</t>
    <rPh sb="0" eb="2">
      <t>イッカツ</t>
    </rPh>
    <rPh sb="2" eb="4">
      <t>ヒョウジ</t>
    </rPh>
    <rPh sb="9" eb="11">
      <t>ノウヒン</t>
    </rPh>
    <rPh sb="11" eb="13">
      <t>デンピョウ</t>
    </rPh>
    <phoneticPr fontId="8"/>
  </si>
  <si>
    <t>日本</t>
    <rPh sb="0" eb="2">
      <t>ニホン</t>
    </rPh>
    <phoneticPr fontId="5"/>
  </si>
  <si>
    <t>北海道</t>
    <rPh sb="0" eb="3">
      <t>ホッカイドウ</t>
    </rPh>
    <phoneticPr fontId="5"/>
  </si>
  <si>
    <t>愛知</t>
    <rPh sb="0" eb="2">
      <t>アイチ</t>
    </rPh>
    <phoneticPr fontId="5"/>
  </si>
  <si>
    <t>兵庫</t>
    <rPh sb="0" eb="2">
      <t>ヒョウゴ</t>
    </rPh>
    <phoneticPr fontId="5"/>
  </si>
  <si>
    <t>2</t>
    <phoneticPr fontId="5"/>
  </si>
  <si>
    <t>次亜塩素酸ナトリウム</t>
    <phoneticPr fontId="5"/>
  </si>
  <si>
    <t>殺菌剤</t>
    <rPh sb="0" eb="3">
      <t>サッキンザイ</t>
    </rPh>
    <phoneticPr fontId="5"/>
  </si>
  <si>
    <t>合成</t>
    <rPh sb="0" eb="2">
      <t>ゴウセイ</t>
    </rPh>
    <phoneticPr fontId="5"/>
  </si>
  <si>
    <t>中国</t>
    <rPh sb="0" eb="2">
      <t>チュウゴク</t>
    </rPh>
    <phoneticPr fontId="5"/>
  </si>
  <si>
    <t>検品</t>
    <rPh sb="0" eb="2">
      <t>ケンピン</t>
    </rPh>
    <phoneticPr fontId="5"/>
  </si>
  <si>
    <t>袋詰め</t>
    <rPh sb="0" eb="1">
      <t>フクロ</t>
    </rPh>
    <rPh sb="1" eb="2">
      <t>ヅ</t>
    </rPh>
    <phoneticPr fontId="5"/>
  </si>
  <si>
    <t>金属探知</t>
    <rPh sb="0" eb="2">
      <t>キンゾク</t>
    </rPh>
    <rPh sb="2" eb="4">
      <t>タンチ</t>
    </rPh>
    <phoneticPr fontId="5"/>
  </si>
  <si>
    <t>コンテナ詰め</t>
    <rPh sb="4" eb="5">
      <t>ヅ</t>
    </rPh>
    <phoneticPr fontId="5"/>
  </si>
  <si>
    <t>保管</t>
    <rPh sb="0" eb="2">
      <t>ホカン</t>
    </rPh>
    <phoneticPr fontId="5"/>
  </si>
  <si>
    <t>10kg/コンテナ</t>
    <phoneticPr fontId="8"/>
  </si>
  <si>
    <t>有</t>
    <rPh sb="0" eb="1">
      <t>ウ</t>
    </rPh>
    <phoneticPr fontId="5"/>
  </si>
  <si>
    <t>たまねぎ　りん茎　生</t>
    <phoneticPr fontId="8"/>
  </si>
  <si>
    <t>洗浄(次亜塩素酸ナトリウム)</t>
    <rPh sb="0" eb="2">
      <t>センジョウ</t>
    </rPh>
    <phoneticPr fontId="5"/>
  </si>
  <si>
    <t>皮むき、カット</t>
    <rPh sb="0" eb="1">
      <t>カワ</t>
    </rPh>
    <phoneticPr fontId="5"/>
  </si>
  <si>
    <t>シャワー洗浄</t>
    <rPh sb="4" eb="6">
      <t>センジョウ</t>
    </rPh>
    <phoneticPr fontId="5"/>
  </si>
  <si>
    <t>庫内温度10℃以下</t>
    <rPh sb="0" eb="1">
      <t>コ</t>
    </rPh>
    <rPh sb="1" eb="2">
      <t>ナイ</t>
    </rPh>
    <rPh sb="2" eb="4">
      <t>オンド</t>
    </rPh>
    <rPh sb="7" eb="9">
      <t>イカ</t>
    </rPh>
    <phoneticPr fontId="5"/>
  </si>
  <si>
    <t>球状、固形</t>
    <rPh sb="0" eb="2">
      <t>キュウジョウ</t>
    </rPh>
    <rPh sb="3" eb="5">
      <t>コケイ</t>
    </rPh>
    <phoneticPr fontId="8"/>
  </si>
  <si>
    <t>1回/年、分析検査</t>
    <rPh sb="1" eb="2">
      <t>カイ</t>
    </rPh>
    <rPh sb="3" eb="4">
      <t>ネン</t>
    </rPh>
    <rPh sb="5" eb="7">
      <t>ブンセキ</t>
    </rPh>
    <rPh sb="7" eb="9">
      <t>ケンサ</t>
    </rPh>
    <phoneticPr fontId="8"/>
  </si>
  <si>
    <t>03-xxxx-oooo</t>
    <phoneticPr fontId="8"/>
  </si>
  <si>
    <t>○○○○株式会社　目黒工場</t>
    <rPh sb="4" eb="8">
      <t>カブシキガイシャ</t>
    </rPh>
    <rPh sb="9" eb="11">
      <t>メグロ</t>
    </rPh>
    <rPh sb="11" eb="13">
      <t>コウジョウ</t>
    </rPh>
    <phoneticPr fontId="8"/>
  </si>
  <si>
    <t>東京都目黒区○○△△</t>
    <rPh sb="0" eb="3">
      <t>トウキョウト</t>
    </rPh>
    <rPh sb="3" eb="6">
      <t>メグロク</t>
    </rPh>
    <phoneticPr fontId="8"/>
  </si>
  <si>
    <t>山田太郎</t>
    <rPh sb="0" eb="2">
      <t>ヤマダ</t>
    </rPh>
    <rPh sb="2" eb="4">
      <t>タロウ</t>
    </rPh>
    <phoneticPr fontId="8"/>
  </si>
  <si>
    <t>03-xxxx-oovv</t>
    <phoneticPr fontId="8"/>
  </si>
  <si>
    <t>なし</t>
    <phoneticPr fontId="8"/>
  </si>
  <si>
    <t>印　</t>
    <rPh sb="0" eb="1">
      <t>イン</t>
    </rPh>
    <phoneticPr fontId="5"/>
  </si>
  <si>
    <t>有</t>
    <rPh sb="0" eb="1">
      <t>ウ</t>
    </rPh>
    <phoneticPr fontId="5"/>
  </si>
  <si>
    <t>無</t>
    <rPh sb="0" eb="1">
      <t>ム</t>
    </rPh>
    <phoneticPr fontId="5"/>
  </si>
  <si>
    <t>対象外</t>
  </si>
  <si>
    <t>(％)</t>
    <phoneticPr fontId="5"/>
  </si>
  <si>
    <t>非限定</t>
  </si>
  <si>
    <t>限定</t>
  </si>
  <si>
    <t>●●青果市場</t>
    <rPh sb="2" eb="4">
      <t>セイカ</t>
    </rPh>
    <rPh sb="4" eb="6">
      <t>シジョウ</t>
    </rPh>
    <phoneticPr fontId="5"/>
  </si>
  <si>
    <t>㈱□□化学</t>
    <rPh sb="3" eb="5">
      <t>カガク</t>
    </rPh>
    <phoneticPr fontId="5"/>
  </si>
  <si>
    <t>○○○○株式会社</t>
    <phoneticPr fontId="8"/>
  </si>
  <si>
    <t>(kg)</t>
    <phoneticPr fontId="8"/>
  </si>
  <si>
    <t>11.48kg</t>
    <phoneticPr fontId="8"/>
  </si>
  <si>
    <t>濃度確認　100ppm</t>
    <rPh sb="0" eb="2">
      <t>ノウド</t>
    </rPh>
    <rPh sb="2" eb="4">
      <t>カクニン</t>
    </rPh>
    <phoneticPr fontId="5"/>
  </si>
  <si>
    <t>100万/ｇ以下</t>
    <rPh sb="3" eb="4">
      <t>マン</t>
    </rPh>
    <rPh sb="6" eb="8">
      <t>イカ</t>
    </rPh>
    <phoneticPr fontId="8"/>
  </si>
  <si>
    <t>陰性</t>
    <rPh sb="0" eb="2">
      <t>インセイ</t>
    </rPh>
    <phoneticPr fontId="8"/>
  </si>
  <si>
    <t>ECプレート</t>
    <phoneticPr fontId="8"/>
  </si>
  <si>
    <t>検査結果別紙添付</t>
    <rPh sb="0" eb="2">
      <t>ケンサ</t>
    </rPh>
    <rPh sb="2" eb="4">
      <t>ケッカ</t>
    </rPh>
    <rPh sb="4" eb="6">
      <t>ベッシ</t>
    </rPh>
    <rPh sb="6" eb="8">
      <t>テンプ</t>
    </rPh>
    <phoneticPr fontId="8"/>
  </si>
  <si>
    <t>10kg</t>
    <phoneticPr fontId="5"/>
  </si>
  <si>
    <t>残留無きこと</t>
    <rPh sb="0" eb="2">
      <t>ザンリュウ</t>
    </rPh>
    <rPh sb="2" eb="3">
      <t>ナ</t>
    </rPh>
    <phoneticPr fontId="5"/>
  </si>
  <si>
    <t>冷蔵</t>
  </si>
  <si>
    <t>(kg)</t>
  </si>
  <si>
    <t xml:space="preserve">加工日　２０２２年１２月３日
</t>
    <rPh sb="0" eb="2">
      <t>カコウ</t>
    </rPh>
    <phoneticPr fontId="8"/>
  </si>
  <si>
    <t>JANコード</t>
    <phoneticPr fontId="8"/>
  </si>
  <si>
    <t>ITFコード</t>
    <phoneticPr fontId="8"/>
  </si>
  <si>
    <t>ポリエチレン</t>
    <phoneticPr fontId="8"/>
  </si>
  <si>
    <t>0.02×820×570</t>
    <phoneticPr fontId="8"/>
  </si>
  <si>
    <t>10.0kg</t>
    <phoneticPr fontId="8"/>
  </si>
  <si>
    <t>プラスチック</t>
    <phoneticPr fontId="8"/>
  </si>
  <si>
    <t>刃こぼれがないか確認</t>
    <phoneticPr fontId="5"/>
  </si>
  <si>
    <t>目視検品</t>
    <rPh sb="0" eb="2">
      <t>モクシ</t>
    </rPh>
    <rPh sb="2" eb="4">
      <t>ケンピン</t>
    </rPh>
    <phoneticPr fontId="5"/>
  </si>
  <si>
    <t>Feφ3.0mm Susφ4.0mm</t>
    <phoneticPr fontId="5"/>
  </si>
  <si>
    <t>Tr</t>
    <phoneticPr fontId="8"/>
  </si>
  <si>
    <t>-</t>
    <phoneticPr fontId="8"/>
  </si>
  <si>
    <r>
      <t>Ｂ</t>
    </r>
    <r>
      <rPr>
        <vertAlign val="subscript"/>
        <sz val="10"/>
        <rFont val="ＭＳ Ｐゴシック"/>
        <family val="3"/>
        <charset val="128"/>
      </rPr>
      <t>12</t>
    </r>
    <phoneticPr fontId="8"/>
  </si>
  <si>
    <t>目視検査</t>
    <rPh sb="0" eb="2">
      <t>モクシ</t>
    </rPh>
    <rPh sb="2" eb="4">
      <t>ケンサ</t>
    </rPh>
    <phoneticPr fontId="8"/>
  </si>
  <si>
    <r>
      <t>Ｂ</t>
    </r>
    <r>
      <rPr>
        <vertAlign val="subscript"/>
        <sz val="10"/>
        <rFont val="ＭＳ Ｐゴシック"/>
        <family val="3"/>
        <charset val="128"/>
      </rPr>
      <t>2</t>
    </r>
    <phoneticPr fontId="8"/>
  </si>
  <si>
    <r>
      <t>Ｂ</t>
    </r>
    <r>
      <rPr>
        <vertAlign val="subscript"/>
        <sz val="10"/>
        <rFont val="ＭＳ Ｐゴシック"/>
        <family val="3"/>
        <charset val="128"/>
      </rPr>
      <t>１</t>
    </r>
    <phoneticPr fontId="8"/>
  </si>
  <si>
    <r>
      <t>Ｂ</t>
    </r>
    <r>
      <rPr>
        <vertAlign val="subscript"/>
        <sz val="10"/>
        <rFont val="ＭＳ Ｐゴシック"/>
        <family val="3"/>
        <charset val="128"/>
      </rPr>
      <t>6</t>
    </r>
    <phoneticPr fontId="8"/>
  </si>
  <si>
    <t>分析値又は計算値七訂、その他の場合は数値根拠項目の成分項目ごとに選択してください</t>
    <rPh sb="0" eb="2">
      <t>ブンセキ</t>
    </rPh>
    <rPh sb="2" eb="3">
      <t>チ</t>
    </rPh>
    <rPh sb="3" eb="4">
      <t>マタ</t>
    </rPh>
    <rPh sb="5" eb="8">
      <t>ケイサンチ</t>
    </rPh>
    <rPh sb="8" eb="9">
      <t>ナナ</t>
    </rPh>
    <rPh sb="9" eb="10">
      <t>テイ</t>
    </rPh>
    <rPh sb="13" eb="14">
      <t>タ</t>
    </rPh>
    <rPh sb="15" eb="17">
      <t>バアイ</t>
    </rPh>
    <rPh sb="18" eb="20">
      <t>スウチ</t>
    </rPh>
    <rPh sb="20" eb="22">
      <t>コンキョ</t>
    </rPh>
    <rPh sb="22" eb="24">
      <t>コウモク</t>
    </rPh>
    <rPh sb="25" eb="27">
      <t>セイブン</t>
    </rPh>
    <rPh sb="27" eb="29">
      <t>コウモク</t>
    </rPh>
    <rPh sb="32" eb="34">
      <t>センタク</t>
    </rPh>
    <phoneticPr fontId="8"/>
  </si>
  <si>
    <t>*プロスキー変法値で算出</t>
    <phoneticPr fontId="8"/>
  </si>
  <si>
    <t>※その他</t>
    <rPh sb="3" eb="4">
      <t>タ</t>
    </rPh>
    <phoneticPr fontId="8"/>
  </si>
  <si>
    <t>数値根拠</t>
    <phoneticPr fontId="8"/>
  </si>
  <si>
    <t>保存温度</t>
    <rPh sb="0" eb="2">
      <t>ホゾン</t>
    </rPh>
    <rPh sb="2" eb="4">
      <t>オンド</t>
    </rPh>
    <phoneticPr fontId="10"/>
  </si>
  <si>
    <t>すぐる食品株式会社2024年4月版</t>
    <rPh sb="3" eb="5">
      <t>ショクヒン</t>
    </rPh>
    <rPh sb="5" eb="7">
      <t>カブシキ</t>
    </rPh>
    <rPh sb="7" eb="9">
      <t>カイシャ</t>
    </rPh>
    <rPh sb="13" eb="14">
      <t>ネン</t>
    </rPh>
    <rPh sb="15" eb="16">
      <t>ガツ</t>
    </rPh>
    <rPh sb="16" eb="17">
      <t>バン</t>
    </rPh>
    <phoneticPr fontId="8"/>
  </si>
  <si>
    <t>すぐる食品株式会社2024年4月版</t>
    <phoneticPr fontId="5"/>
  </si>
  <si>
    <t>すぐる食品株式会社2024年4月版</t>
    <rPh sb="3" eb="5">
      <t>ショクヒン</t>
    </rPh>
    <rPh sb="5" eb="9">
      <t>カブシキガイシャ</t>
    </rPh>
    <rPh sb="13" eb="14">
      <t>ネン</t>
    </rPh>
    <rPh sb="15" eb="16">
      <t>ガツ</t>
    </rPh>
    <rPh sb="16" eb="17">
      <t>ハン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</si>
</sst>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30">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11"/>
      <name val="ＭＳ Ｐ明朝"/>
      <family val="1"/>
      <charset val="128"/>
    </font>
    <font>
      <sz val="9"/>
      <color indexed="81"/>
      <name val="ＭＳ Ｐゴシック"/>
      <family val="3"/>
      <charset val="128"/>
    </font>
    <font>
      <sz val="11"/>
      <color theme="0"/>
      <name val="ＭＳ Ｐ明朝"/>
      <family val="1"/>
      <charset val="128"/>
    </font>
    <font>
      <sz val="12"/>
      <color theme="1"/>
      <name val="ＭＳ Ｐゴシック"/>
      <family val="3"/>
      <charset val="128"/>
    </font>
    <font>
      <b/>
      <sz val="9"/>
      <color indexed="81"/>
      <name val="ＭＳ Ｐゴシック"/>
      <family val="3"/>
      <charset val="128"/>
    </font>
    <font>
      <vertAlign val="subscript"/>
      <sz val="10"/>
      <name val="ＭＳ Ｐゴシック"/>
      <family val="3"/>
      <charset val="128"/>
    </font>
    <font>
      <sz val="10"/>
      <name val="ＭＳ ゴシック"/>
      <family val="3"/>
      <charset val="128"/>
    </font>
    <font>
      <sz val="10"/>
      <name val="ＭＳ Ｐ明朝"/>
      <family val="1"/>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tint="-0.249977111117893"/>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65">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16" fillId="0" borderId="0" xfId="9" applyFont="1"/>
    <xf numFmtId="0" fontId="4" fillId="0" borderId="10" xfId="9" applyBorder="1" applyAlignment="1">
      <alignment horizontal="center"/>
    </xf>
    <xf numFmtId="0" fontId="12" fillId="0" borderId="1" xfId="9" applyFont="1" applyBorder="1" applyAlignment="1">
      <alignment horizontal="center"/>
    </xf>
    <xf numFmtId="0" fontId="11"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4" fillId="3" borderId="0" xfId="3" applyFill="1" applyAlignment="1">
      <alignment vertical="center" shrinkToFit="1"/>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15" xfId="9" applyBorder="1" applyAlignment="1">
      <alignment horizontal="left"/>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3" borderId="0" xfId="3" applyFill="1" applyAlignment="1">
      <alignment horizontal="right"/>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4" fillId="3" borderId="0" xfId="3" applyFill="1" applyAlignment="1">
      <alignment horizontal="right" vertical="center"/>
    </xf>
    <xf numFmtId="14" fontId="4" fillId="0" borderId="10" xfId="0" applyNumberFormat="1" applyFont="1" applyBorder="1" applyAlignment="1">
      <alignment horizontal="right"/>
    </xf>
    <xf numFmtId="0" fontId="14" fillId="0" borderId="18" xfId="9" applyFont="1" applyBorder="1" applyAlignment="1">
      <alignment shrinkToFit="1"/>
    </xf>
    <xf numFmtId="0" fontId="20" fillId="0" borderId="0" xfId="0" applyFont="1"/>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24" fillId="5" borderId="9" xfId="0" applyFont="1" applyFill="1" applyBorder="1" applyAlignment="1">
      <alignment shrinkToFit="1"/>
    </xf>
    <xf numFmtId="0" fontId="25"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183" fontId="4" fillId="0" borderId="25" xfId="8" applyNumberFormat="1" applyFont="1" applyBorder="1"/>
    <xf numFmtId="0" fontId="4" fillId="0" borderId="5" xfId="8" quotePrefix="1" applyFont="1" applyBorder="1" applyProtection="1">
      <protection locked="0"/>
    </xf>
    <xf numFmtId="0" fontId="4" fillId="0" borderId="53" xfId="7" applyFont="1" applyBorder="1" applyAlignment="1">
      <alignment horizontal="right" shrinkToFit="1"/>
    </xf>
    <xf numFmtId="0" fontId="4" fillId="0" borderId="5" xfId="9" applyBorder="1" applyAlignment="1">
      <alignment wrapText="1"/>
    </xf>
    <xf numFmtId="0" fontId="4" fillId="0" borderId="22" xfId="9" applyBorder="1" applyAlignment="1">
      <alignment horizontal="center"/>
    </xf>
    <xf numFmtId="181" fontId="28" fillId="0" borderId="2" xfId="0" applyNumberFormat="1" applyFont="1" applyBorder="1"/>
    <xf numFmtId="180" fontId="28" fillId="0" borderId="2" xfId="0" applyNumberFormat="1" applyFont="1" applyBorder="1"/>
    <xf numFmtId="0" fontId="14" fillId="3" borderId="22" xfId="3" applyFont="1" applyFill="1" applyBorder="1">
      <alignment vertical="center"/>
    </xf>
    <xf numFmtId="0" fontId="14" fillId="3" borderId="0" xfId="3" applyFont="1" applyFill="1" applyProtection="1">
      <alignment vertical="center"/>
      <protection locked="0"/>
    </xf>
    <xf numFmtId="0" fontId="14" fillId="3" borderId="1" xfId="3" applyFont="1" applyFill="1" applyBorder="1">
      <alignment vertical="center"/>
    </xf>
    <xf numFmtId="0" fontId="14" fillId="3" borderId="40" xfId="3" applyFont="1" applyFill="1" applyBorder="1" applyAlignment="1">
      <alignment horizontal="center" shrinkToFit="1"/>
    </xf>
    <xf numFmtId="0" fontId="14" fillId="3" borderId="40" xfId="3" applyFont="1" applyFill="1" applyBorder="1" applyAlignment="1">
      <alignment horizontal="center"/>
    </xf>
    <xf numFmtId="0" fontId="14" fillId="3" borderId="22" xfId="3" applyFont="1" applyFill="1" applyBorder="1" applyAlignment="1">
      <alignment horizontal="center" vertical="center" shrinkToFit="1"/>
    </xf>
    <xf numFmtId="0" fontId="14" fillId="3" borderId="22" xfId="3" applyFont="1" applyFill="1" applyBorder="1" applyAlignment="1">
      <alignment horizontal="center" shrinkToFit="1"/>
    </xf>
    <xf numFmtId="179" fontId="28" fillId="0" borderId="2" xfId="0" applyNumberFormat="1" applyFont="1" applyBorder="1"/>
    <xf numFmtId="179" fontId="28" fillId="0" borderId="15" xfId="0" applyNumberFormat="1" applyFont="1" applyBorder="1" applyAlignment="1">
      <alignment horizontal="center" shrinkToFit="1"/>
    </xf>
    <xf numFmtId="177" fontId="14" fillId="3" borderId="22" xfId="3" applyNumberFormat="1" applyFont="1" applyFill="1" applyBorder="1" applyAlignment="1">
      <alignment horizontal="center" vertical="center" shrinkToFit="1"/>
    </xf>
    <xf numFmtId="178" fontId="14" fillId="3" borderId="22" xfId="3" applyNumberFormat="1" applyFont="1" applyFill="1" applyBorder="1" applyAlignment="1">
      <alignment horizontal="center" vertical="center" shrinkToFit="1"/>
    </xf>
    <xf numFmtId="0" fontId="14" fillId="3" borderId="3" xfId="3" applyFont="1" applyFill="1" applyBorder="1" applyAlignment="1">
      <alignment horizontal="center" shrinkToFit="1"/>
    </xf>
    <xf numFmtId="182" fontId="28" fillId="0" borderId="2" xfId="0" applyNumberFormat="1" applyFont="1" applyBorder="1"/>
    <xf numFmtId="179" fontId="28" fillId="0" borderId="22" xfId="0" applyNumberFormat="1" applyFont="1" applyBorder="1" applyAlignment="1">
      <alignment horizontal="center" shrinkToFit="1"/>
    </xf>
    <xf numFmtId="0" fontId="14" fillId="3" borderId="40" xfId="3" applyFont="1" applyFill="1" applyBorder="1" applyAlignment="1">
      <alignment horizontal="center" vertical="center" shrinkToFit="1"/>
    </xf>
    <xf numFmtId="0" fontId="14" fillId="3" borderId="0" xfId="3" applyFont="1" applyFill="1">
      <alignment vertical="center"/>
    </xf>
    <xf numFmtId="0" fontId="14" fillId="3" borderId="15" xfId="3" applyFont="1" applyFill="1" applyBorder="1">
      <alignment vertical="center"/>
    </xf>
    <xf numFmtId="0" fontId="29" fillId="0" borderId="9" xfId="0" applyFont="1" applyBorder="1" applyAlignment="1">
      <alignment vertical="center"/>
    </xf>
    <xf numFmtId="0" fontId="14" fillId="3" borderId="0" xfId="3" applyFont="1" applyFill="1" applyAlignment="1">
      <alignment horizontal="center" shrinkToFit="1"/>
    </xf>
    <xf numFmtId="182" fontId="28" fillId="0" borderId="0" xfId="0" applyNumberFormat="1" applyFont="1"/>
    <xf numFmtId="0" fontId="14" fillId="3" borderId="0" xfId="3" applyFont="1" applyFill="1" applyAlignment="1">
      <alignment horizontal="center"/>
    </xf>
    <xf numFmtId="0" fontId="14" fillId="0" borderId="0" xfId="3" applyFont="1" applyAlignment="1"/>
    <xf numFmtId="0" fontId="14" fillId="0" borderId="0" xfId="3" applyFont="1" applyAlignment="1">
      <alignment horizontal="center"/>
    </xf>
    <xf numFmtId="0" fontId="13" fillId="3" borderId="0" xfId="3" applyFont="1" applyFill="1" applyAlignment="1">
      <alignment horizontal="left" vertical="top" wrapText="1" shrinkToFit="1"/>
    </xf>
    <xf numFmtId="179" fontId="28" fillId="0" borderId="10" xfId="0" applyNumberFormat="1" applyFont="1" applyBorder="1" applyAlignment="1">
      <alignment horizontal="center" shrinkToFit="1"/>
    </xf>
    <xf numFmtId="0" fontId="14" fillId="3" borderId="0" xfId="3" applyFont="1" applyFill="1" applyAlignment="1">
      <alignment horizontal="center" vertical="center" shrinkToFit="1"/>
    </xf>
    <xf numFmtId="0" fontId="14" fillId="3" borderId="3" xfId="3" applyFont="1" applyFill="1" applyBorder="1" applyAlignment="1">
      <alignment horizontal="center"/>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xf numFmtId="0" fontId="4" fillId="0" borderId="54" xfId="0" applyFont="1" applyBorder="1"/>
    <xf numFmtId="0" fontId="4" fillId="0" borderId="55" xfId="0" applyFont="1" applyBorder="1"/>
    <xf numFmtId="0" fontId="4" fillId="0" borderId="15" xfId="9" applyBorder="1" applyAlignment="1">
      <alignment horizontal="left" shrinkToFit="1"/>
    </xf>
    <xf numFmtId="0" fontId="0" fillId="0" borderId="10" xfId="0" applyBorder="1" applyAlignment="1">
      <alignment horizontal="left" shrinkToFit="1"/>
    </xf>
    <xf numFmtId="0" fontId="0" fillId="0" borderId="9" xfId="0" applyBorder="1" applyAlignment="1">
      <alignment horizontal="left" shrinkToFit="1"/>
    </xf>
    <xf numFmtId="0" fontId="4" fillId="0" borderId="16" xfId="9" applyBorder="1" applyAlignment="1">
      <alignment horizontal="left" shrinkToFit="1"/>
    </xf>
    <xf numFmtId="0" fontId="0" fillId="0" borderId="1" xfId="0" applyBorder="1" applyAlignment="1">
      <alignment horizontal="left" shrinkToFit="1"/>
    </xf>
    <xf numFmtId="0" fontId="0" fillId="0" borderId="17" xfId="0" applyBorder="1" applyAlignment="1">
      <alignment horizontal="left" shrinkToFit="1"/>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shrinkToFit="1"/>
    </xf>
    <xf numFmtId="0" fontId="4" fillId="0" borderId="10" xfId="9" applyBorder="1" applyAlignment="1">
      <alignment horizontal="center" vertical="center" shrinkToFit="1"/>
    </xf>
    <xf numFmtId="0" fontId="4" fillId="0" borderId="9" xfId="9" applyBorder="1" applyAlignment="1">
      <alignment horizontal="center" vertical="center" shrinkToFit="1"/>
    </xf>
    <xf numFmtId="0" fontId="4" fillId="0" borderId="16" xfId="9" applyBorder="1" applyAlignment="1">
      <alignment horizontal="center" vertical="center" shrinkToFit="1"/>
    </xf>
    <xf numFmtId="0" fontId="4" fillId="0" borderId="1" xfId="9" applyBorder="1" applyAlignment="1">
      <alignment horizontal="center" vertical="center" shrinkToFit="1"/>
    </xf>
    <xf numFmtId="0" fontId="4" fillId="0" borderId="17" xfId="9" applyBorder="1" applyAlignment="1">
      <alignment horizontal="center" vertical="center" shrinkToFit="1"/>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10" xfId="9" applyBorder="1" applyAlignment="1">
      <alignment horizontal="left"/>
    </xf>
    <xf numFmtId="0" fontId="4" fillId="0" borderId="9" xfId="9" applyBorder="1" applyAlignment="1">
      <alignment horizontal="left"/>
    </xf>
    <xf numFmtId="0" fontId="4" fillId="0" borderId="1" xfId="9" applyBorder="1" applyAlignment="1">
      <alignment horizontal="left"/>
    </xf>
    <xf numFmtId="0" fontId="4" fillId="0" borderId="17" xfId="9" applyBorder="1" applyAlignment="1">
      <alignment horizontal="left"/>
    </xf>
    <xf numFmtId="0" fontId="4" fillId="0" borderId="10" xfId="9" applyBorder="1" applyAlignment="1">
      <alignment horizontal="center" wrapText="1"/>
    </xf>
    <xf numFmtId="0" fontId="4" fillId="0" borderId="9" xfId="9" applyBorder="1" applyAlignment="1">
      <alignment horizontal="center" wrapText="1"/>
    </xf>
    <xf numFmtId="0" fontId="4" fillId="0" borderId="1" xfId="9" applyBorder="1" applyAlignment="1">
      <alignment horizontal="center"/>
    </xf>
    <xf numFmtId="0" fontId="4" fillId="0" borderId="17" xfId="9" applyBorder="1" applyAlignment="1">
      <alignment horizontal="center"/>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0" fontId="9" fillId="0" borderId="56" xfId="9" applyFont="1" applyBorder="1" applyAlignment="1">
      <alignment horizontal="center"/>
    </xf>
    <xf numFmtId="0" fontId="9" fillId="0" borderId="57" xfId="9" applyFont="1" applyBorder="1" applyAlignment="1">
      <alignment horizontal="center"/>
    </xf>
    <xf numFmtId="0" fontId="17" fillId="0" borderId="23" xfId="7" applyFont="1" applyBorder="1" applyAlignment="1">
      <alignment horizontal="left" shrinkToFit="1"/>
    </xf>
    <xf numFmtId="0" fontId="17" fillId="0" borderId="52" xfId="7" applyFont="1" applyBorder="1" applyAlignment="1">
      <alignment horizontal="left" shrinkToFit="1"/>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0" fontId="0" fillId="0" borderId="46" xfId="0" applyBorder="1" applyAlignment="1">
      <alignment horizontal="left"/>
    </xf>
    <xf numFmtId="0" fontId="0" fillId="0" borderId="51" xfId="0" applyBorder="1" applyAlignment="1">
      <alignment horizontal="left"/>
    </xf>
    <xf numFmtId="0" fontId="17" fillId="0" borderId="54" xfId="7" applyFont="1" applyBorder="1" applyAlignment="1">
      <alignment horizontal="left"/>
    </xf>
    <xf numFmtId="0" fontId="4" fillId="0" borderId="54" xfId="7" applyFont="1" applyBorder="1" applyAlignment="1">
      <alignment horizontal="left"/>
    </xf>
    <xf numFmtId="0" fontId="4" fillId="0" borderId="55" xfId="7" applyFont="1" applyBorder="1" applyAlignment="1">
      <alignment horizontal="left"/>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xf numFmtId="0" fontId="9" fillId="0" borderId="26" xfId="7" applyFont="1" applyBorder="1"/>
    <xf numFmtId="0" fontId="9" fillId="0" borderId="21" xfId="7" applyFont="1" applyBorder="1"/>
    <xf numFmtId="0" fontId="9" fillId="0" borderId="30" xfId="7" applyFont="1" applyBorder="1"/>
    <xf numFmtId="0" fontId="17" fillId="2" borderId="45" xfId="7" applyFont="1" applyFill="1" applyBorder="1" applyAlignment="1">
      <alignment horizontal="distributed" justifyLastLine="1"/>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xf>
    <xf numFmtId="0" fontId="0" fillId="0" borderId="55" xfId="0" applyBorder="1"/>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xf numFmtId="0" fontId="4" fillId="0" borderId="26" xfId="0" applyFont="1" applyBorder="1"/>
    <xf numFmtId="0" fontId="4" fillId="0" borderId="21" xfId="0" applyFont="1" applyBorder="1"/>
    <xf numFmtId="0" fontId="4" fillId="0" borderId="30" xfId="0" applyFont="1" applyBorder="1"/>
    <xf numFmtId="0" fontId="14" fillId="3" borderId="2" xfId="3" applyFont="1" applyFill="1" applyBorder="1" applyAlignment="1">
      <alignment vertical="center" shrinkToFit="1"/>
    </xf>
    <xf numFmtId="0" fontId="29" fillId="0" borderId="18" xfId="0" applyFont="1" applyBorder="1" applyAlignment="1">
      <alignment vertical="center" shrinkToFit="1"/>
    </xf>
    <xf numFmtId="0" fontId="14" fillId="4" borderId="2" xfId="3" applyFont="1" applyFill="1" applyBorder="1" applyAlignment="1">
      <alignment horizontal="center"/>
    </xf>
    <xf numFmtId="0" fontId="14" fillId="4" borderId="19" xfId="3" applyFont="1" applyFill="1" applyBorder="1" applyAlignment="1">
      <alignment horizontal="center"/>
    </xf>
    <xf numFmtId="0" fontId="14" fillId="4" borderId="18" xfId="3" applyFont="1" applyFill="1" applyBorder="1" applyAlignment="1">
      <alignment horizontal="center"/>
    </xf>
    <xf numFmtId="0" fontId="14" fillId="4" borderId="3" xfId="3" applyFont="1" applyFill="1" applyBorder="1" applyAlignment="1">
      <alignment horizontal="center" vertical="center"/>
    </xf>
    <xf numFmtId="0" fontId="14" fillId="4" borderId="4" xfId="3" applyFont="1" applyFill="1" applyBorder="1" applyAlignment="1">
      <alignment horizontal="center" vertical="center"/>
    </xf>
    <xf numFmtId="0" fontId="14" fillId="4" borderId="40" xfId="3" applyFont="1" applyFill="1" applyBorder="1" applyAlignment="1">
      <alignment horizontal="center" vertical="center"/>
    </xf>
    <xf numFmtId="0" fontId="14" fillId="4" borderId="2" xfId="3" applyFont="1" applyFill="1" applyBorder="1" applyAlignment="1">
      <alignment horizontal="center" shrinkToFit="1"/>
    </xf>
    <xf numFmtId="0" fontId="29" fillId="0" borderId="18" xfId="0" applyFont="1" applyBorder="1" applyAlignment="1">
      <alignment horizontal="center" shrinkToFit="1"/>
    </xf>
    <xf numFmtId="0" fontId="14" fillId="4" borderId="22" xfId="3" applyFont="1" applyFill="1" applyBorder="1" applyAlignment="1">
      <alignment horizontal="center"/>
    </xf>
    <xf numFmtId="0" fontId="14" fillId="3" borderId="2" xfId="3" applyFont="1" applyFill="1" applyBorder="1" applyAlignment="1">
      <alignment horizontal="center" vertical="center"/>
    </xf>
    <xf numFmtId="0" fontId="29" fillId="0" borderId="18" xfId="0" applyFont="1" applyBorder="1" applyAlignment="1">
      <alignment vertical="center"/>
    </xf>
    <xf numFmtId="0" fontId="4" fillId="3" borderId="0" xfId="3" applyFill="1" applyAlignment="1">
      <alignment horizontal="right"/>
    </xf>
    <xf numFmtId="0" fontId="14" fillId="3" borderId="15" xfId="3" applyFont="1" applyFill="1" applyBorder="1">
      <alignment vertical="center"/>
    </xf>
    <xf numFmtId="0" fontId="29" fillId="0" borderId="9" xfId="0" applyFont="1" applyBorder="1" applyAlignment="1">
      <alignment vertical="center"/>
    </xf>
    <xf numFmtId="0" fontId="14" fillId="4" borderId="15" xfId="3" applyFont="1" applyFill="1" applyBorder="1" applyAlignment="1">
      <alignment horizontal="center" vertical="center" textRotation="255" shrinkToFit="1"/>
    </xf>
    <xf numFmtId="0" fontId="14" fillId="4" borderId="5" xfId="3" applyFont="1" applyFill="1" applyBorder="1" applyAlignment="1">
      <alignment horizontal="center" vertical="center" textRotation="255" shrinkToFit="1"/>
    </xf>
    <xf numFmtId="0" fontId="14" fillId="4" borderId="16" xfId="3" applyFont="1" applyFill="1" applyBorder="1" applyAlignment="1">
      <alignment horizontal="center" vertical="center" textRotation="255" shrinkToFit="1"/>
    </xf>
    <xf numFmtId="0" fontId="14" fillId="3" borderId="2" xfId="3" applyFont="1" applyFill="1" applyBorder="1" applyAlignment="1">
      <alignment horizontal="center" vertical="center" shrinkToFit="1"/>
    </xf>
    <xf numFmtId="0" fontId="14" fillId="3" borderId="2" xfId="3" applyFont="1" applyFill="1" applyBorder="1">
      <alignment vertical="center"/>
    </xf>
    <xf numFmtId="0" fontId="14" fillId="4" borderId="3" xfId="3" applyFont="1" applyFill="1" applyBorder="1" applyAlignment="1">
      <alignment horizontal="center"/>
    </xf>
    <xf numFmtId="0" fontId="14" fillId="4" borderId="22" xfId="3" applyFont="1" applyFill="1" applyBorder="1" applyAlignment="1">
      <alignment horizontal="center" vertical="center"/>
    </xf>
    <xf numFmtId="0" fontId="14" fillId="4" borderId="19" xfId="3" applyFont="1" applyFill="1" applyBorder="1" applyAlignment="1">
      <alignment horizontal="center" shrinkToFit="1"/>
    </xf>
    <xf numFmtId="0" fontId="14" fillId="4" borderId="18" xfId="3" applyFont="1" applyFill="1" applyBorder="1" applyAlignment="1">
      <alignment horizontal="center" shrinkToFit="1"/>
    </xf>
    <xf numFmtId="0" fontId="14" fillId="4" borderId="15" xfId="3" applyFont="1" applyFill="1" applyBorder="1" applyAlignment="1">
      <alignment horizontal="center" vertical="center"/>
    </xf>
    <xf numFmtId="0" fontId="14" fillId="4" borderId="10" xfId="3" applyFont="1" applyFill="1" applyBorder="1" applyAlignment="1">
      <alignment horizontal="center" vertical="center"/>
    </xf>
    <xf numFmtId="0" fontId="14" fillId="4" borderId="9" xfId="3" applyFont="1" applyFill="1" applyBorder="1" applyAlignment="1">
      <alignment horizontal="center" vertical="center"/>
    </xf>
    <xf numFmtId="0" fontId="14" fillId="4" borderId="16"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7" xfId="3" applyFont="1" applyFill="1" applyBorder="1" applyAlignment="1">
      <alignment horizontal="center" vertical="center"/>
    </xf>
    <xf numFmtId="0" fontId="14" fillId="3" borderId="3" xfId="3" applyFont="1" applyFill="1" applyBorder="1" applyAlignment="1">
      <alignment horizontal="center" vertical="center" shrinkToFit="1"/>
    </xf>
    <xf numFmtId="0" fontId="29" fillId="0" borderId="40" xfId="0" applyFont="1" applyBorder="1" applyAlignment="1">
      <alignment horizontal="center" vertical="center" shrinkToFit="1"/>
    </xf>
    <xf numFmtId="0" fontId="14" fillId="4" borderId="2" xfId="3" applyFont="1" applyFill="1" applyBorder="1" applyAlignment="1">
      <alignment horizontal="center" vertical="center"/>
    </xf>
    <xf numFmtId="0" fontId="14" fillId="3" borderId="17" xfId="3" applyFont="1" applyFill="1" applyBorder="1" applyAlignment="1">
      <alignment horizontal="center" vertical="center"/>
    </xf>
    <xf numFmtId="0" fontId="29" fillId="4" borderId="17" xfId="0" applyFont="1" applyFill="1" applyBorder="1" applyAlignment="1">
      <alignment vertical="center"/>
    </xf>
    <xf numFmtId="0" fontId="21" fillId="3" borderId="31" xfId="3" applyFont="1" applyFill="1" applyBorder="1" applyAlignment="1" applyProtection="1">
      <alignment horizontal="center"/>
      <protection locked="0"/>
    </xf>
    <xf numFmtId="0" fontId="20" fillId="0" borderId="25" xfId="0" applyFont="1" applyBorder="1"/>
    <xf numFmtId="0" fontId="20" fillId="0" borderId="26" xfId="0" applyFont="1" applyBorder="1"/>
    <xf numFmtId="0" fontId="20" fillId="0" borderId="29" xfId="0" applyFont="1" applyBorder="1"/>
    <xf numFmtId="0" fontId="20" fillId="0" borderId="21" xfId="0" applyFont="1" applyBorder="1"/>
    <xf numFmtId="0" fontId="20" fillId="0" borderId="30" xfId="0" applyFont="1" applyBorder="1"/>
    <xf numFmtId="14" fontId="17" fillId="0" borderId="58" xfId="0" applyNumberFormat="1" applyFont="1" applyBorder="1" applyAlignment="1">
      <alignment horizontal="left"/>
    </xf>
    <xf numFmtId="0" fontId="22" fillId="0" borderId="46" xfId="0" applyFont="1" applyBorder="1" applyAlignment="1">
      <alignment horizontal="left"/>
    </xf>
    <xf numFmtId="0" fontId="22" fillId="0" borderId="51" xfId="0" applyFont="1" applyBorder="1" applyAlignment="1">
      <alignment horizontal="left"/>
    </xf>
    <xf numFmtId="0" fontId="17" fillId="0" borderId="23" xfId="0" applyFont="1" applyBorder="1" applyAlignment="1">
      <alignment horizontal="left" vertical="center" shrinkToFit="1"/>
    </xf>
    <xf numFmtId="0" fontId="22" fillId="0" borderId="52" xfId="0" applyFont="1" applyBorder="1" applyAlignment="1">
      <alignment shrinkToFit="1"/>
    </xf>
    <xf numFmtId="0" fontId="22" fillId="0" borderId="53" xfId="0" applyFont="1" applyBorder="1" applyAlignment="1">
      <alignment shrinkToFit="1"/>
    </xf>
    <xf numFmtId="0" fontId="17" fillId="0" borderId="24" xfId="0" applyFont="1" applyBorder="1" applyAlignment="1">
      <alignment horizontal="left"/>
    </xf>
    <xf numFmtId="0" fontId="17" fillId="0" borderId="54" xfId="0" applyFont="1" applyBorder="1" applyAlignment="1">
      <alignment horizontal="left"/>
    </xf>
    <xf numFmtId="0" fontId="17" fillId="0" borderId="55" xfId="0" applyFont="1" applyBorder="1" applyAlignment="1">
      <alignment horizontal="left"/>
    </xf>
    <xf numFmtId="0" fontId="4" fillId="0" borderId="60" xfId="0" applyFont="1" applyBorder="1"/>
    <xf numFmtId="0" fontId="4" fillId="0" borderId="56" xfId="0" applyFont="1" applyBorder="1"/>
    <xf numFmtId="0" fontId="4" fillId="0" borderId="57" xfId="0" applyFont="1" applyBorder="1"/>
    <xf numFmtId="0" fontId="29" fillId="4" borderId="19" xfId="0" applyFont="1" applyFill="1" applyBorder="1" applyAlignment="1">
      <alignment vertical="center"/>
    </xf>
    <xf numFmtId="0" fontId="29" fillId="4" borderId="18" xfId="0" applyFont="1" applyFill="1" applyBorder="1" applyAlignment="1">
      <alignment vertical="center"/>
    </xf>
    <xf numFmtId="0" fontId="14" fillId="3" borderId="19" xfId="3" applyFont="1" applyFill="1" applyBorder="1" applyAlignment="1">
      <alignment vertical="center" shrinkToFit="1"/>
    </xf>
    <xf numFmtId="0" fontId="14" fillId="3" borderId="18" xfId="3" applyFont="1" applyFill="1" applyBorder="1" applyAlignment="1">
      <alignment vertical="center" shrinkToFit="1"/>
    </xf>
    <xf numFmtId="0" fontId="14" fillId="3" borderId="2" xfId="3" applyFont="1" applyFill="1" applyBorder="1" applyAlignment="1">
      <alignment horizontal="left" vertical="center"/>
    </xf>
    <xf numFmtId="0" fontId="14" fillId="3" borderId="18" xfId="3" applyFont="1" applyFill="1" applyBorder="1" applyAlignment="1">
      <alignment horizontal="left" vertical="center"/>
    </xf>
    <xf numFmtId="0" fontId="13" fillId="3" borderId="15" xfId="3" applyFont="1" applyFill="1" applyBorder="1" applyAlignment="1">
      <alignment horizontal="left" vertical="top" wrapText="1" shrinkToFit="1"/>
    </xf>
    <xf numFmtId="0" fontId="0" fillId="0" borderId="10" xfId="0" applyBorder="1" applyAlignment="1">
      <alignment horizontal="left" vertical="top" wrapText="1" shrinkToFit="1"/>
    </xf>
    <xf numFmtId="0" fontId="0" fillId="0" borderId="9" xfId="0" applyBorder="1" applyAlignment="1">
      <alignment horizontal="left" vertical="top" wrapText="1" shrinkToFit="1"/>
    </xf>
    <xf numFmtId="0" fontId="0" fillId="0" borderId="16" xfId="0" applyBorder="1" applyAlignment="1">
      <alignment horizontal="left" vertical="top" wrapText="1" shrinkToFit="1"/>
    </xf>
    <xf numFmtId="0" fontId="0" fillId="0" borderId="1" xfId="0" applyBorder="1" applyAlignment="1">
      <alignment horizontal="left" vertical="top" wrapText="1" shrinkToFit="1"/>
    </xf>
    <xf numFmtId="0" fontId="0" fillId="0" borderId="17" xfId="0" applyBorder="1" applyAlignment="1">
      <alignment horizontal="left" vertical="top" wrapText="1" shrinkToFit="1"/>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1</xdr:col>
      <xdr:colOff>85725</xdr:colOff>
      <xdr:row>13</xdr:row>
      <xdr:rowOff>66675</xdr:rowOff>
    </xdr:from>
    <xdr:to>
      <xdr:col>3</xdr:col>
      <xdr:colOff>266700</xdr:colOff>
      <xdr:row>22</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bwMode="auto">
        <a:xfrm>
          <a:off x="190500" y="3095625"/>
          <a:ext cx="1666875" cy="21717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加工日　</a:t>
          </a:r>
          <a:endParaRPr kumimoji="1" lang="en-US" altLang="ja-JP" sz="1100"/>
        </a:p>
        <a:p>
          <a:pPr algn="l"/>
          <a:r>
            <a:rPr kumimoji="1" lang="ja-JP" altLang="en-US" sz="1100"/>
            <a:t>　２０２２年１２月３日</a:t>
          </a:r>
          <a:endParaRPr kumimoji="1" lang="en-US" altLang="ja-JP" sz="1100"/>
        </a:p>
        <a:p>
          <a:pPr algn="l"/>
          <a:r>
            <a:rPr kumimoji="1" lang="ja-JP" altLang="en-US" sz="1100"/>
            <a:t>　</a:t>
          </a:r>
          <a:endParaRPr kumimoji="1" lang="en-US" altLang="ja-JP" sz="1100"/>
        </a:p>
        <a:p>
          <a:pPr algn="l"/>
          <a:r>
            <a:rPr kumimoji="1" lang="ja-JP" altLang="en-US" sz="1100"/>
            <a:t>　名称　剥きたまねぎ</a:t>
          </a:r>
          <a:endParaRPr kumimoji="1" lang="en-US" altLang="ja-JP" sz="1100"/>
        </a:p>
        <a:p>
          <a:pPr algn="l"/>
          <a:r>
            <a:rPr kumimoji="1" lang="ja-JP" altLang="en-US" sz="1100"/>
            <a:t>　</a:t>
          </a:r>
          <a:endParaRPr kumimoji="1" lang="en-US" altLang="ja-JP" sz="1100"/>
        </a:p>
        <a:p>
          <a:pPr algn="l"/>
          <a:r>
            <a:rPr kumimoji="1" lang="ja-JP" altLang="en-US" sz="1100"/>
            <a:t>　原産地　北海道</a:t>
          </a:r>
          <a:endParaRPr kumimoji="1" lang="en-US" altLang="ja-JP" sz="1100"/>
        </a:p>
        <a:p>
          <a:pPr algn="l"/>
          <a:r>
            <a:rPr kumimoji="1" lang="ja-JP" altLang="en-US" sz="1100"/>
            <a:t>　</a:t>
          </a:r>
          <a:endParaRPr kumimoji="1" lang="en-US" altLang="ja-JP" sz="1100"/>
        </a:p>
        <a:p>
          <a:pPr algn="l"/>
          <a:r>
            <a:rPr kumimoji="1" lang="ja-JP" altLang="en-US" sz="1100"/>
            <a:t>　内容量　１０キログラム</a:t>
          </a:r>
          <a:endParaRPr kumimoji="1" lang="en-US" altLang="ja-JP" sz="1100"/>
        </a:p>
        <a:p>
          <a:pPr algn="l"/>
          <a:endParaRPr kumimoji="1" lang="en-US" altLang="ja-JP" sz="1100"/>
        </a:p>
        <a:p>
          <a:pPr algn="l"/>
          <a:r>
            <a:rPr kumimoji="1" lang="ja-JP" altLang="en-US" sz="1100"/>
            <a:t>　○○○○株式会社</a:t>
          </a:r>
          <a:endParaRPr kumimoji="1" lang="en-US" altLang="ja-JP" sz="1100"/>
        </a:p>
        <a:p>
          <a:pPr algn="l"/>
          <a:r>
            <a:rPr kumimoji="1" lang="ja-JP" altLang="en-US" sz="1100"/>
            <a:t>　東京都目黒区○○○○　</a:t>
          </a:r>
        </a:p>
      </xdr:txBody>
    </xdr:sp>
    <xdr:clientData/>
  </xdr:twoCellAnchor>
  <xdr:twoCellAnchor>
    <xdr:from>
      <xdr:col>7</xdr:col>
      <xdr:colOff>457200</xdr:colOff>
      <xdr:row>26</xdr:row>
      <xdr:rowOff>114301</xdr:rowOff>
    </xdr:from>
    <xdr:to>
      <xdr:col>11</xdr:col>
      <xdr:colOff>371475</xdr:colOff>
      <xdr:row>35</xdr:row>
      <xdr:rowOff>28576</xdr:rowOff>
    </xdr:to>
    <xdr:sp macro="" textlink="">
      <xdr:nvSpPr>
        <xdr:cNvPr id="7" name="直方体 6">
          <a:extLst>
            <a:ext uri="{FF2B5EF4-FFF2-40B4-BE49-F238E27FC236}">
              <a16:creationId xmlns:a16="http://schemas.microsoft.com/office/drawing/2014/main" id="{00000000-0008-0000-0000-000007000000}"/>
            </a:ext>
          </a:extLst>
        </xdr:cNvPr>
        <xdr:cNvSpPr/>
      </xdr:nvSpPr>
      <xdr:spPr bwMode="auto">
        <a:xfrm>
          <a:off x="4200525" y="6191251"/>
          <a:ext cx="2695575" cy="2019300"/>
        </a:xfrm>
        <a:prstGeom prst="cube">
          <a:avLst>
            <a:gd name="adj" fmla="val 31604"/>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657226</xdr:colOff>
      <xdr:row>26</xdr:row>
      <xdr:rowOff>190500</xdr:rowOff>
    </xdr:from>
    <xdr:to>
      <xdr:col>11</xdr:col>
      <xdr:colOff>200026</xdr:colOff>
      <xdr:row>29</xdr:row>
      <xdr:rowOff>9525</xdr:rowOff>
    </xdr:to>
    <xdr:sp macro="" textlink="">
      <xdr:nvSpPr>
        <xdr:cNvPr id="5" name="フローチャート: データ 4">
          <a:extLst>
            <a:ext uri="{FF2B5EF4-FFF2-40B4-BE49-F238E27FC236}">
              <a16:creationId xmlns:a16="http://schemas.microsoft.com/office/drawing/2014/main" id="{00000000-0008-0000-0000-000005000000}"/>
            </a:ext>
          </a:extLst>
        </xdr:cNvPr>
        <xdr:cNvSpPr/>
      </xdr:nvSpPr>
      <xdr:spPr bwMode="auto">
        <a:xfrm>
          <a:off x="4400551" y="6267450"/>
          <a:ext cx="2324100" cy="504825"/>
        </a:xfrm>
        <a:prstGeom prst="flowChartInputOutput">
          <a:avLst/>
        </a:pr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371475</xdr:colOff>
      <xdr:row>4</xdr:row>
      <xdr:rowOff>19050</xdr:rowOff>
    </xdr:from>
    <xdr:to>
      <xdr:col>12</xdr:col>
      <xdr:colOff>276225</xdr:colOff>
      <xdr:row>6</xdr:row>
      <xdr:rowOff>28575</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896100" y="914400"/>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a:t>
          </a:r>
          <a:r>
            <a:rPr lang="ja-JP" altLang="ja-JP" sz="1000" b="0" i="0" baseline="0">
              <a:effectLst/>
              <a:latin typeface="+mn-lt"/>
              <a:ea typeface="+mn-ea"/>
              <a:cs typeface="+mn-cs"/>
            </a:rPr>
            <a:t>○○</a:t>
          </a:r>
          <a:r>
            <a:rPr lang="ja-JP" altLang="en-US" sz="1100" b="0" i="0" u="none" strike="noStrike" baseline="0">
              <a:solidFill>
                <a:srgbClr val="000000"/>
              </a:solidFill>
              <a:latin typeface="ＭＳ Ｐ明朝"/>
              <a:ea typeface="ＭＳ Ｐ明朝"/>
            </a:rPr>
            <a:t>株式会社</a:t>
          </a:r>
        </a:p>
      </xdr:txBody>
    </xdr:sp>
    <xdr:clientData/>
  </xdr:twoCellAnchor>
  <xdr:twoCellAnchor>
    <xdr:from>
      <xdr:col>8</xdr:col>
      <xdr:colOff>742950</xdr:colOff>
      <xdr:row>32</xdr:row>
      <xdr:rowOff>28576</xdr:rowOff>
    </xdr:from>
    <xdr:to>
      <xdr:col>10</xdr:col>
      <xdr:colOff>123825</xdr:colOff>
      <xdr:row>34</xdr:row>
      <xdr:rowOff>95251</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5172075" y="7467601"/>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ラベル</a:t>
          </a:r>
        </a:p>
      </xdr:txBody>
    </xdr:sp>
    <xdr:clientData/>
  </xdr:twoCellAnchor>
  <xdr:twoCellAnchor>
    <xdr:from>
      <xdr:col>3</xdr:col>
      <xdr:colOff>447676</xdr:colOff>
      <xdr:row>13</xdr:row>
      <xdr:rowOff>123825</xdr:rowOff>
    </xdr:from>
    <xdr:to>
      <xdr:col>6</xdr:col>
      <xdr:colOff>114301</xdr:colOff>
      <xdr:row>21</xdr:row>
      <xdr:rowOff>85725</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bwMode="auto">
        <a:xfrm>
          <a:off x="2038351" y="3152775"/>
          <a:ext cx="1600200" cy="18669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納品書</a:t>
          </a:r>
          <a:r>
            <a:rPr kumimoji="1" lang="en-US" altLang="ja-JP" sz="1100"/>
            <a:t>2022</a:t>
          </a:r>
          <a:r>
            <a:rPr kumimoji="1" lang="ja-JP" altLang="en-US" sz="1100"/>
            <a:t>年</a:t>
          </a:r>
          <a:r>
            <a:rPr kumimoji="1" lang="en-US" altLang="ja-JP" sz="1100"/>
            <a:t>12</a:t>
          </a:r>
          <a:r>
            <a:rPr kumimoji="1" lang="ja-JP" altLang="en-US" sz="1100"/>
            <a:t>月</a:t>
          </a:r>
          <a:r>
            <a:rPr kumimoji="1" lang="en-US" altLang="ja-JP" sz="1100"/>
            <a:t>3</a:t>
          </a:r>
          <a:r>
            <a:rPr kumimoji="1" lang="ja-JP" altLang="en-US" sz="1100"/>
            <a:t>日</a:t>
          </a:r>
          <a:endParaRPr kumimoji="1" lang="en-US" altLang="ja-JP" sz="1100"/>
        </a:p>
        <a:p>
          <a:pPr algn="l"/>
          <a:r>
            <a:rPr kumimoji="1" lang="ja-JP" altLang="en-US" sz="1100"/>
            <a:t>　剥きたまねぎ　</a:t>
          </a:r>
          <a:r>
            <a:rPr kumimoji="1" lang="en-US" altLang="ja-JP" sz="1100"/>
            <a:t>100</a:t>
          </a:r>
          <a:r>
            <a:rPr kumimoji="1" lang="ja-JP" altLang="en-US" sz="1100"/>
            <a:t>ｋｇ</a:t>
          </a:r>
          <a:endParaRPr kumimoji="1" lang="en-US" altLang="ja-JP" sz="1100"/>
        </a:p>
        <a:p>
          <a:pPr algn="l"/>
          <a:r>
            <a:rPr kumimoji="1" lang="ja-JP" altLang="en-US" sz="1100"/>
            <a:t>　単価　</a:t>
          </a:r>
          <a:r>
            <a:rPr kumimoji="1" lang="en-US" altLang="ja-JP" sz="1100"/>
            <a:t>200</a:t>
          </a:r>
          <a:r>
            <a:rPr kumimoji="1" lang="ja-JP" altLang="en-US" sz="1100"/>
            <a:t>円</a:t>
          </a:r>
          <a:endParaRPr kumimoji="1" lang="en-US" altLang="ja-JP" sz="1100"/>
        </a:p>
        <a:p>
          <a:pPr algn="l"/>
          <a:r>
            <a:rPr kumimoji="1" lang="ja-JP" altLang="en-US" sz="1100"/>
            <a:t>　金額　</a:t>
          </a:r>
          <a:r>
            <a:rPr kumimoji="1" lang="en-US" altLang="ja-JP" sz="1100"/>
            <a:t>20000</a:t>
          </a:r>
          <a:r>
            <a:rPr kumimoji="1" lang="ja-JP" altLang="en-US" sz="1100"/>
            <a:t>円（税抜）</a:t>
          </a:r>
          <a:endParaRPr kumimoji="1" lang="en-US" altLang="ja-JP" sz="1100"/>
        </a:p>
        <a:p>
          <a:pPr algn="l"/>
          <a:r>
            <a:rPr kumimoji="1" lang="ja-JP" altLang="en-US" sz="1100"/>
            <a:t>　</a:t>
          </a:r>
          <a:endParaRPr kumimoji="1" lang="en-US" altLang="ja-JP" sz="1100"/>
        </a:p>
        <a:p>
          <a:pPr algn="l"/>
          <a:r>
            <a:rPr kumimoji="1" lang="ja-JP" altLang="en-US" sz="1100"/>
            <a:t>　北海道</a:t>
          </a:r>
          <a:endParaRPr kumimoji="1" lang="en-US" altLang="ja-JP" sz="1100"/>
        </a:p>
        <a:p>
          <a:pPr algn="l"/>
          <a:endParaRPr kumimoji="1" lang="en-US" altLang="ja-JP" sz="1100"/>
        </a:p>
        <a:p>
          <a:pPr algn="l"/>
          <a:r>
            <a:rPr kumimoji="1" lang="ja-JP" altLang="en-US" sz="1100"/>
            <a:t>　　　○○○○株式会社</a:t>
          </a:r>
          <a:endParaRPr kumimoji="1" lang="en-US" altLang="ja-JP" sz="1100"/>
        </a:p>
        <a:p>
          <a:pPr algn="l"/>
          <a:r>
            <a:rPr kumimoji="1" lang="ja-JP" altLang="en-US" sz="1100"/>
            <a:t>　東京都目黒区○○○○　</a:t>
          </a:r>
        </a:p>
      </xdr:txBody>
    </xdr:sp>
    <xdr:clientData/>
  </xdr:twoCellAnchor>
  <xdr:twoCellAnchor editAs="oneCell">
    <xdr:from>
      <xdr:col>1</xdr:col>
      <xdr:colOff>390525</xdr:colOff>
      <xdr:row>27</xdr:row>
      <xdr:rowOff>42545</xdr:rowOff>
    </xdr:from>
    <xdr:to>
      <xdr:col>4</xdr:col>
      <xdr:colOff>294542</xdr:colOff>
      <xdr:row>34</xdr:row>
      <xdr:rowOff>171450</xdr:rowOff>
    </xdr:to>
    <xdr:pic>
      <xdr:nvPicPr>
        <xdr:cNvPr id="12" name="図 1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 y="6348095"/>
          <a:ext cx="2028092" cy="1757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39</xdr:row>
      <xdr:rowOff>0</xdr:rowOff>
    </xdr:from>
    <xdr:to>
      <xdr:col>14</xdr:col>
      <xdr:colOff>800100</xdr:colOff>
      <xdr:row>39</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39</xdr:row>
      <xdr:rowOff>0</xdr:rowOff>
    </xdr:from>
    <xdr:to>
      <xdr:col>11</xdr:col>
      <xdr:colOff>0</xdr:colOff>
      <xdr:row>39</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39</xdr:row>
      <xdr:rowOff>0</xdr:rowOff>
    </xdr:from>
    <xdr:to>
      <xdr:col>11</xdr:col>
      <xdr:colOff>0</xdr:colOff>
      <xdr:row>39</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39</xdr:row>
      <xdr:rowOff>0</xdr:rowOff>
    </xdr:from>
    <xdr:to>
      <xdr:col>15</xdr:col>
      <xdr:colOff>0</xdr:colOff>
      <xdr:row>39</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39</xdr:row>
      <xdr:rowOff>0</xdr:rowOff>
    </xdr:from>
    <xdr:to>
      <xdr:col>15</xdr:col>
      <xdr:colOff>0</xdr:colOff>
      <xdr:row>39</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23</xdr:col>
      <xdr:colOff>273707</xdr:colOff>
      <xdr:row>1</xdr:row>
      <xdr:rowOff>87587</xdr:rowOff>
    </xdr:from>
    <xdr:to>
      <xdr:col>24</xdr:col>
      <xdr:colOff>370599</xdr:colOff>
      <xdr:row>2</xdr:row>
      <xdr:rowOff>263963</xdr:rowOff>
    </xdr:to>
    <xdr:sp macro="" textlink="">
      <xdr:nvSpPr>
        <xdr:cNvPr id="11" name="Text Box 10">
          <a:extLst>
            <a:ext uri="{FF2B5EF4-FFF2-40B4-BE49-F238E27FC236}">
              <a16:creationId xmlns:a16="http://schemas.microsoft.com/office/drawing/2014/main" id="{00000000-0008-0000-0100-00000B000000}"/>
            </a:ext>
          </a:extLst>
        </xdr:cNvPr>
        <xdr:cNvSpPr txBox="1">
          <a:spLocks noChangeArrowheads="1"/>
        </xdr:cNvSpPr>
      </xdr:nvSpPr>
      <xdr:spPr bwMode="auto">
        <a:xfrm>
          <a:off x="19728793" y="416035"/>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a:t>
          </a:r>
          <a:r>
            <a:rPr lang="ja-JP" altLang="ja-JP" sz="1000" b="0" i="0" baseline="0">
              <a:effectLst/>
              <a:latin typeface="+mn-lt"/>
              <a:ea typeface="+mn-ea"/>
              <a:cs typeface="+mn-cs"/>
            </a:rPr>
            <a:t>○○</a:t>
          </a:r>
          <a:r>
            <a:rPr lang="ja-JP" altLang="en-US" sz="1100" b="0" i="0" u="none" strike="noStrike" baseline="0">
              <a:solidFill>
                <a:srgbClr val="000000"/>
              </a:solidFill>
              <a:latin typeface="ＭＳ Ｐ明朝"/>
              <a:ea typeface="ＭＳ Ｐ明朝"/>
            </a:rPr>
            <a:t>株式会社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71</xdr:row>
      <xdr:rowOff>152400</xdr:rowOff>
    </xdr:from>
    <xdr:to>
      <xdr:col>14</xdr:col>
      <xdr:colOff>600075</xdr:colOff>
      <xdr:row>74</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O40" sqref="O40"/>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 style="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22" t="s">
        <v>108</v>
      </c>
      <c r="C1" s="223"/>
      <c r="D1" s="223"/>
      <c r="E1" s="224"/>
      <c r="H1" s="212" t="s">
        <v>13</v>
      </c>
      <c r="I1" s="213"/>
      <c r="J1" s="225">
        <v>45383</v>
      </c>
      <c r="K1" s="226"/>
      <c r="L1" s="226"/>
      <c r="M1" s="227"/>
    </row>
    <row r="2" spans="2:14">
      <c r="G2" s="2"/>
      <c r="H2" s="135" t="s">
        <v>107</v>
      </c>
      <c r="I2" s="163" t="s">
        <v>172</v>
      </c>
      <c r="J2" s="200" t="s">
        <v>192</v>
      </c>
      <c r="K2" s="201"/>
      <c r="L2" s="201"/>
      <c r="M2" s="202"/>
    </row>
    <row r="3" spans="2:14">
      <c r="B3" s="4"/>
      <c r="D3" s="5"/>
      <c r="G3" s="2"/>
      <c r="H3" s="21"/>
      <c r="I3" s="164" t="s">
        <v>14</v>
      </c>
      <c r="J3" s="203" t="s">
        <v>195</v>
      </c>
      <c r="K3" s="204"/>
      <c r="L3" s="204"/>
      <c r="M3" s="205"/>
    </row>
    <row r="4" spans="2:14" ht="16.5" customHeight="1"/>
    <row r="5" spans="2:14" ht="20.100000000000001" customHeight="1">
      <c r="B5" s="159" t="s">
        <v>12</v>
      </c>
      <c r="C5" s="206" t="s">
        <v>215</v>
      </c>
      <c r="D5" s="207"/>
      <c r="E5" s="207"/>
      <c r="F5" s="208"/>
      <c r="H5" s="159" t="s">
        <v>100</v>
      </c>
      <c r="I5" s="219" t="s">
        <v>261</v>
      </c>
      <c r="J5" s="220"/>
      <c r="K5" s="220"/>
      <c r="L5" s="220"/>
      <c r="M5" s="152" t="s">
        <v>170</v>
      </c>
    </row>
    <row r="6" spans="2:14" ht="20.100000000000001" customHeight="1">
      <c r="B6" s="230" t="s">
        <v>200</v>
      </c>
      <c r="C6" s="232" t="s">
        <v>216</v>
      </c>
      <c r="D6" s="233"/>
      <c r="E6" s="233"/>
      <c r="F6" s="234"/>
      <c r="H6" s="160" t="s">
        <v>7</v>
      </c>
      <c r="I6" s="214" t="s">
        <v>193</v>
      </c>
      <c r="J6" s="215"/>
      <c r="K6" s="215"/>
      <c r="L6" s="215"/>
      <c r="M6" s="216"/>
      <c r="N6" s="2"/>
    </row>
    <row r="7" spans="2:14" ht="20.100000000000001" customHeight="1">
      <c r="B7" s="231"/>
      <c r="C7" s="235"/>
      <c r="D7" s="236"/>
      <c r="E7" s="236"/>
      <c r="F7" s="237"/>
      <c r="H7" s="161" t="s">
        <v>8</v>
      </c>
      <c r="I7" s="217" t="s">
        <v>194</v>
      </c>
      <c r="J7" s="218"/>
      <c r="K7" s="13" t="s">
        <v>22</v>
      </c>
      <c r="L7" s="228" t="s">
        <v>246</v>
      </c>
      <c r="M7" s="229"/>
      <c r="N7" s="2"/>
    </row>
    <row r="8" spans="2:14" ht="20.100000000000001" customHeight="1">
      <c r="B8" s="165" t="s">
        <v>67</v>
      </c>
      <c r="C8" s="209" t="s">
        <v>237</v>
      </c>
      <c r="D8" s="210"/>
      <c r="E8" s="210"/>
      <c r="F8" s="211"/>
      <c r="H8" s="159" t="s">
        <v>9</v>
      </c>
      <c r="I8" s="219" t="s">
        <v>247</v>
      </c>
      <c r="J8" s="220"/>
      <c r="K8" s="220"/>
      <c r="L8" s="220"/>
      <c r="M8" s="221"/>
      <c r="N8" s="2"/>
    </row>
    <row r="9" spans="2:14" ht="20.100000000000001" customHeight="1">
      <c r="B9" s="3" t="s">
        <v>294</v>
      </c>
      <c r="C9" s="241" t="s">
        <v>271</v>
      </c>
      <c r="D9" s="242"/>
      <c r="E9" s="28">
        <v>10</v>
      </c>
      <c r="F9" s="147" t="s">
        <v>176</v>
      </c>
      <c r="H9" s="160" t="s">
        <v>7</v>
      </c>
      <c r="I9" s="214" t="s">
        <v>248</v>
      </c>
      <c r="J9" s="215"/>
      <c r="K9" s="215"/>
      <c r="L9" s="215"/>
      <c r="M9" s="216"/>
      <c r="N9" s="2"/>
    </row>
    <row r="10" spans="2:14" ht="20.100000000000001" customHeight="1">
      <c r="B10" s="3" t="s">
        <v>168</v>
      </c>
      <c r="C10" s="243" t="s">
        <v>217</v>
      </c>
      <c r="D10" s="244"/>
      <c r="E10" s="28">
        <v>2</v>
      </c>
      <c r="F10" s="29" t="s">
        <v>218</v>
      </c>
      <c r="H10" s="162" t="s">
        <v>10</v>
      </c>
      <c r="I10" s="217" t="s">
        <v>249</v>
      </c>
      <c r="J10" s="218"/>
      <c r="K10" s="10" t="s">
        <v>22</v>
      </c>
      <c r="L10" s="228" t="s">
        <v>250</v>
      </c>
      <c r="M10" s="229"/>
      <c r="N10" s="2"/>
    </row>
    <row r="11" spans="2:14" ht="16.5" customHeight="1">
      <c r="B11" s="15" t="s">
        <v>4</v>
      </c>
      <c r="C11" s="1" t="s">
        <v>134</v>
      </c>
      <c r="H11" s="2"/>
      <c r="I11" s="6"/>
      <c r="J11" s="14"/>
      <c r="K11" s="6"/>
      <c r="L11" s="6"/>
      <c r="N11" s="2"/>
    </row>
    <row r="12" spans="2:14" ht="17.25" customHeight="1">
      <c r="B12" s="22" t="s">
        <v>222</v>
      </c>
      <c r="C12" s="12"/>
      <c r="D12" s="12"/>
      <c r="E12" s="12"/>
      <c r="F12" s="12"/>
      <c r="G12" s="36"/>
      <c r="H12" s="22" t="s">
        <v>25</v>
      </c>
      <c r="I12" s="12"/>
      <c r="J12" s="12"/>
      <c r="K12" s="12"/>
      <c r="L12" s="12"/>
      <c r="M12" s="11"/>
      <c r="N12" s="2"/>
    </row>
    <row r="13" spans="2:14" ht="17.25" customHeight="1">
      <c r="B13" s="7"/>
      <c r="G13" s="8"/>
      <c r="H13" s="169"/>
      <c r="M13" s="8"/>
    </row>
    <row r="14" spans="2:14" ht="20.100000000000001" customHeight="1">
      <c r="B14" s="23"/>
      <c r="G14" s="8"/>
      <c r="H14" s="7"/>
      <c r="I14" s="1" t="s">
        <v>273</v>
      </c>
      <c r="M14" s="8"/>
    </row>
    <row r="15" spans="2:14" ht="20.100000000000001" customHeight="1">
      <c r="B15" s="23"/>
      <c r="G15" s="8"/>
      <c r="H15" s="7"/>
      <c r="M15" s="8"/>
    </row>
    <row r="16" spans="2:14" ht="20.100000000000001" customHeight="1">
      <c r="B16" s="23"/>
      <c r="G16" s="8"/>
      <c r="H16" s="24"/>
      <c r="I16" s="9"/>
      <c r="J16" s="9"/>
      <c r="K16" s="9"/>
      <c r="L16" s="9"/>
      <c r="M16" s="27"/>
    </row>
    <row r="17" spans="2:14" ht="20.100000000000001" customHeight="1">
      <c r="B17" s="7"/>
      <c r="G17" s="8"/>
      <c r="H17" s="1" t="s">
        <v>28</v>
      </c>
      <c r="J17" s="249" t="s">
        <v>251</v>
      </c>
      <c r="K17" s="249"/>
      <c r="L17" s="249"/>
      <c r="M17" s="250"/>
    </row>
    <row r="18" spans="2:14" ht="18" customHeight="1">
      <c r="B18" s="7"/>
      <c r="G18" s="8"/>
      <c r="J18" s="149"/>
      <c r="K18" s="2" t="s">
        <v>29</v>
      </c>
      <c r="L18" s="2"/>
      <c r="M18" s="150"/>
    </row>
    <row r="19" spans="2:14" ht="18" customHeight="1">
      <c r="B19" s="7"/>
      <c r="G19" s="8"/>
      <c r="H19" s="9"/>
      <c r="I19" s="9"/>
      <c r="J19" s="251"/>
      <c r="K19" s="251"/>
      <c r="L19" s="251"/>
      <c r="M19" s="252"/>
    </row>
    <row r="20" spans="2:14" ht="18" customHeight="1">
      <c r="B20" s="7"/>
      <c r="G20" s="8"/>
      <c r="H20" s="1" t="s">
        <v>167</v>
      </c>
      <c r="J20" s="245"/>
      <c r="K20" s="245"/>
      <c r="L20" s="245"/>
      <c r="M20" s="246"/>
    </row>
    <row r="21" spans="2:14" ht="18" customHeight="1">
      <c r="B21" s="7"/>
      <c r="G21" s="8"/>
      <c r="H21" s="247" t="s">
        <v>201</v>
      </c>
      <c r="I21" s="247"/>
      <c r="J21" s="247"/>
      <c r="K21" s="247"/>
      <c r="L21" s="247"/>
      <c r="M21" s="248"/>
    </row>
    <row r="22" spans="2:14" ht="18" customHeight="1">
      <c r="B22" s="7"/>
      <c r="G22" s="8"/>
      <c r="H22" s="1" t="s">
        <v>166</v>
      </c>
      <c r="J22" s="245"/>
      <c r="K22" s="245"/>
      <c r="L22" s="245"/>
      <c r="M22" s="246"/>
      <c r="N22" s="19"/>
    </row>
    <row r="23" spans="2:14" ht="18" customHeight="1">
      <c r="B23" s="24"/>
      <c r="C23" s="9"/>
      <c r="D23" s="9"/>
      <c r="E23" s="9"/>
      <c r="F23" s="9"/>
      <c r="G23" s="27"/>
      <c r="H23" s="247" t="s">
        <v>196</v>
      </c>
      <c r="I23" s="247"/>
      <c r="J23" s="247"/>
      <c r="K23" s="247"/>
      <c r="L23" s="247"/>
      <c r="M23" s="248"/>
    </row>
    <row r="24" spans="2:14" ht="18" customHeight="1">
      <c r="B24" s="1" t="s">
        <v>103</v>
      </c>
      <c r="J24" s="20"/>
      <c r="K24" s="2"/>
      <c r="L24" s="2"/>
      <c r="M24" s="2"/>
    </row>
    <row r="25" spans="2:14" ht="18" customHeight="1">
      <c r="B25" s="22" t="s">
        <v>171</v>
      </c>
      <c r="C25" s="12"/>
      <c r="D25" s="12"/>
      <c r="E25" s="12"/>
      <c r="F25" s="12"/>
      <c r="G25" s="12"/>
      <c r="H25" s="22" t="s">
        <v>26</v>
      </c>
      <c r="I25" s="12"/>
      <c r="J25" s="12"/>
      <c r="K25" s="16"/>
      <c r="L25" s="16"/>
      <c r="M25" s="25"/>
    </row>
    <row r="26" spans="2:14" ht="18" customHeight="1">
      <c r="B26" s="7"/>
      <c r="H26" s="7"/>
      <c r="K26" s="2"/>
      <c r="L26" s="2"/>
      <c r="M26" s="26"/>
    </row>
    <row r="27" spans="2:14" ht="18" customHeight="1">
      <c r="B27" s="7"/>
      <c r="H27" s="7"/>
      <c r="K27" s="2"/>
      <c r="L27" s="2"/>
      <c r="M27" s="26"/>
    </row>
    <row r="28" spans="2:14" ht="18" customHeight="1">
      <c r="B28" s="7"/>
      <c r="H28" s="7"/>
      <c r="K28" s="2"/>
      <c r="L28" s="2"/>
      <c r="M28" s="26"/>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70" t="s">
        <v>274</v>
      </c>
      <c r="C37" s="238" t="s">
        <v>202</v>
      </c>
      <c r="D37" s="239"/>
      <c r="E37" s="239"/>
      <c r="F37" s="239"/>
      <c r="G37" s="239"/>
      <c r="H37" s="170" t="s">
        <v>275</v>
      </c>
      <c r="I37" s="238" t="s">
        <v>196</v>
      </c>
      <c r="J37" s="239"/>
      <c r="K37" s="239"/>
      <c r="L37" s="239"/>
      <c r="M37" s="240"/>
    </row>
    <row r="38" spans="2:13" ht="20.100000000000001" customHeight="1">
      <c r="B38" s="15" t="s">
        <v>11</v>
      </c>
    </row>
    <row r="39" spans="2:13" ht="20.100000000000001" customHeight="1">
      <c r="B39" s="3" t="s">
        <v>105</v>
      </c>
      <c r="C39" s="34"/>
      <c r="D39" s="34"/>
      <c r="E39" s="34"/>
      <c r="F39" s="29"/>
      <c r="H39" s="3" t="s">
        <v>106</v>
      </c>
      <c r="I39" s="12"/>
      <c r="J39" s="12"/>
      <c r="K39" s="12"/>
      <c r="L39" s="12"/>
      <c r="M39" s="11"/>
    </row>
    <row r="40" spans="2:13" ht="20.100000000000001" customHeight="1">
      <c r="B40" s="31" t="s">
        <v>23</v>
      </c>
      <c r="C40" s="112" t="s">
        <v>276</v>
      </c>
      <c r="D40" s="16"/>
      <c r="E40" s="16"/>
      <c r="F40" s="25"/>
      <c r="H40" s="31" t="s">
        <v>23</v>
      </c>
      <c r="I40" s="22" t="s">
        <v>279</v>
      </c>
      <c r="J40" s="16"/>
      <c r="K40" s="12"/>
      <c r="L40" s="12"/>
      <c r="M40" s="25"/>
    </row>
    <row r="41" spans="2:13" ht="20.100000000000001" customHeight="1">
      <c r="B41" s="30"/>
      <c r="C41" s="24"/>
      <c r="D41" s="17"/>
      <c r="E41" s="9"/>
      <c r="F41" s="33"/>
      <c r="H41" s="30"/>
      <c r="I41" s="24"/>
      <c r="J41" s="18"/>
      <c r="K41" s="9"/>
      <c r="L41" s="9"/>
      <c r="M41" s="33"/>
    </row>
    <row r="42" spans="2:13" ht="18.75" customHeight="1">
      <c r="B42" s="31" t="s">
        <v>24</v>
      </c>
      <c r="C42" s="22" t="s">
        <v>277</v>
      </c>
      <c r="D42" s="16"/>
      <c r="E42" s="12"/>
      <c r="F42" s="25"/>
      <c r="H42" s="31" t="s">
        <v>24</v>
      </c>
      <c r="I42" s="22" t="s">
        <v>203</v>
      </c>
      <c r="J42" s="16"/>
      <c r="K42" s="12"/>
      <c r="L42" s="12"/>
      <c r="M42" s="25"/>
    </row>
    <row r="43" spans="2:13" ht="15.75" customHeight="1">
      <c r="B43" s="30" t="s">
        <v>189</v>
      </c>
      <c r="C43" s="35"/>
      <c r="D43" s="32"/>
      <c r="F43" s="26"/>
      <c r="H43" s="30" t="s">
        <v>190</v>
      </c>
      <c r="I43" s="7"/>
      <c r="J43" s="2"/>
      <c r="M43" s="26"/>
    </row>
    <row r="44" spans="2:13" ht="13.5" customHeight="1">
      <c r="B44" s="155" t="s">
        <v>187</v>
      </c>
      <c r="C44" s="22" t="s">
        <v>278</v>
      </c>
      <c r="D44" s="16"/>
      <c r="E44" s="156"/>
      <c r="F44" s="25"/>
      <c r="H44" s="155" t="s">
        <v>188</v>
      </c>
      <c r="I44" s="22" t="s">
        <v>263</v>
      </c>
      <c r="J44" s="16"/>
      <c r="K44" s="12"/>
      <c r="L44" s="12"/>
      <c r="M44" s="25"/>
    </row>
    <row r="45" spans="2:13" ht="20.100000000000001" customHeight="1">
      <c r="B45" s="30" t="s">
        <v>272</v>
      </c>
      <c r="C45" s="157"/>
      <c r="D45" s="17"/>
      <c r="E45" s="158"/>
      <c r="F45" s="33"/>
      <c r="H45" s="30" t="s">
        <v>262</v>
      </c>
      <c r="I45" s="24"/>
      <c r="J45" s="17"/>
      <c r="K45" s="9"/>
      <c r="L45" s="9"/>
      <c r="M45" s="33"/>
    </row>
    <row r="46" spans="2:13" ht="20.100000000000001" customHeight="1">
      <c r="M46" s="139" t="s">
        <v>295</v>
      </c>
    </row>
  </sheetData>
  <mergeCells count="27">
    <mergeCell ref="C37:G37"/>
    <mergeCell ref="I37:M37"/>
    <mergeCell ref="C9:D9"/>
    <mergeCell ref="C10:D10"/>
    <mergeCell ref="I9:M9"/>
    <mergeCell ref="I10:J10"/>
    <mergeCell ref="J20:M20"/>
    <mergeCell ref="H21:M21"/>
    <mergeCell ref="J22:M22"/>
    <mergeCell ref="H23:M23"/>
    <mergeCell ref="L10:M10"/>
    <mergeCell ref="J17:M17"/>
    <mergeCell ref="J19:M19"/>
    <mergeCell ref="J2:M2"/>
    <mergeCell ref="J3:M3"/>
    <mergeCell ref="C5:F5"/>
    <mergeCell ref="C8:F8"/>
    <mergeCell ref="H1:I1"/>
    <mergeCell ref="I6:M6"/>
    <mergeCell ref="I7:J7"/>
    <mergeCell ref="I8:M8"/>
    <mergeCell ref="B1:E1"/>
    <mergeCell ref="J1:M1"/>
    <mergeCell ref="I5:L5"/>
    <mergeCell ref="L7:M7"/>
    <mergeCell ref="B6:B7"/>
    <mergeCell ref="C6:F7"/>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C9:D9" xr:uid="{00000000-0002-0000-0000-000005000000}">
      <formula1>"常温,冷蔵,冷凍"</formula1>
    </dataValidation>
    <dataValidation type="list" allowBlank="1" showInputMessage="1" sqref="B45" xr:uid="{00000000-0002-0000-0000-000006000000}">
      <formula1>"(g),(kg)"</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view="pageBreakPreview" zoomScale="62" zoomScaleNormal="100" zoomScaleSheetLayoutView="62" workbookViewId="0">
      <selection activeCell="R24" sqref="R24"/>
    </sheetView>
  </sheetViews>
  <sheetFormatPr defaultColWidth="8.875" defaultRowHeight="13.5"/>
  <cols>
    <col min="1" max="3" width="3.25" style="113" customWidth="1"/>
    <col min="4" max="4" width="25.625" style="114" customWidth="1"/>
    <col min="5" max="6" width="7.125" style="113" customWidth="1"/>
    <col min="7" max="7" width="17.25" style="113" customWidth="1"/>
    <col min="8" max="8" width="14.875" style="113" customWidth="1"/>
    <col min="9" max="9" width="13.25" style="113" customWidth="1"/>
    <col min="10" max="10" width="14.625" style="113" customWidth="1"/>
    <col min="11" max="11" width="24.25" style="114" customWidth="1"/>
    <col min="12" max="12" width="13.25" style="113" customWidth="1"/>
    <col min="13" max="13" width="10.25" style="113" customWidth="1"/>
    <col min="14" max="14" width="6.625" style="115" customWidth="1"/>
    <col min="15" max="15" width="10.625" style="113" customWidth="1"/>
    <col min="16" max="16" width="16.125" style="113" customWidth="1"/>
    <col min="17" max="18" width="6.625" style="113" customWidth="1"/>
    <col min="19" max="19" width="11.625" style="113" customWidth="1"/>
    <col min="20" max="20" width="9.625" style="113" customWidth="1"/>
    <col min="21" max="21" width="6.625" style="113" customWidth="1"/>
    <col min="22" max="23" width="11.625" style="113" customWidth="1"/>
    <col min="24" max="25" width="5.625" style="113" customWidth="1"/>
    <col min="26" max="26" width="0.625" style="113" customWidth="1"/>
    <col min="27" max="16384" width="8.875" style="113"/>
  </cols>
  <sheetData>
    <row r="1" spans="1:25" ht="26.25" customHeight="1" thickBot="1">
      <c r="P1" s="116"/>
      <c r="S1" s="275" t="s">
        <v>13</v>
      </c>
      <c r="T1" s="213"/>
      <c r="U1" s="225">
        <f>IF(原材料規格書!J1=0,"",原材料規格書!J1)</f>
        <v>45383</v>
      </c>
      <c r="V1" s="262"/>
      <c r="W1" s="262"/>
      <c r="X1" s="262"/>
      <c r="Y1" s="263"/>
    </row>
    <row r="2" spans="1:25" ht="26.25" customHeight="1" thickBot="1">
      <c r="C2" s="222" t="s">
        <v>21</v>
      </c>
      <c r="D2" s="256"/>
      <c r="E2" s="256"/>
      <c r="F2" s="257"/>
      <c r="H2" s="267" t="s">
        <v>12</v>
      </c>
      <c r="I2" s="268"/>
      <c r="J2" s="271" t="str">
        <f>IF(原材料規格書!C5=0,"",原材料規格書!C5)</f>
        <v>剥きたまねぎ</v>
      </c>
      <c r="K2" s="271"/>
      <c r="L2" s="271"/>
      <c r="M2" s="271"/>
      <c r="N2" s="272"/>
      <c r="P2" s="116"/>
      <c r="S2" s="137" t="s">
        <v>107</v>
      </c>
      <c r="T2" s="140" t="s">
        <v>172</v>
      </c>
      <c r="U2" s="258" t="str">
        <f>IF(原材料規格書!J2=0,"",原材料規格書!J2)</f>
        <v>○○○○株式会社</v>
      </c>
      <c r="V2" s="259"/>
      <c r="W2" s="259"/>
      <c r="X2" s="259"/>
      <c r="Y2" s="168" t="s">
        <v>252</v>
      </c>
    </row>
    <row r="3" spans="1:25" ht="26.25" customHeight="1" thickBot="1">
      <c r="H3" s="269"/>
      <c r="I3" s="270"/>
      <c r="J3" s="273"/>
      <c r="K3" s="273"/>
      <c r="L3" s="273"/>
      <c r="M3" s="273"/>
      <c r="N3" s="274"/>
      <c r="P3" s="116"/>
      <c r="S3" s="117"/>
      <c r="T3" s="141" t="s">
        <v>14</v>
      </c>
      <c r="U3" s="264" t="str">
        <f>IF(原材料規格書!J3=0,"",原材料規格書!J3)</f>
        <v>山田花子</v>
      </c>
      <c r="V3" s="265"/>
      <c r="W3" s="265"/>
      <c r="X3" s="265"/>
      <c r="Y3" s="266"/>
    </row>
    <row r="4" spans="1:25" ht="24" customHeight="1">
      <c r="D4" s="118"/>
      <c r="P4" s="116"/>
      <c r="Q4" s="116"/>
      <c r="R4" s="116"/>
      <c r="S4" s="116"/>
      <c r="Y4" s="116" t="s">
        <v>296</v>
      </c>
    </row>
    <row r="5" spans="1:25" ht="25.5" customHeight="1">
      <c r="A5" s="280" t="s">
        <v>104</v>
      </c>
      <c r="B5" s="281"/>
      <c r="C5" s="282"/>
      <c r="D5" s="280" t="s">
        <v>1</v>
      </c>
      <c r="E5" s="281"/>
      <c r="F5" s="281"/>
      <c r="G5" s="281"/>
      <c r="H5" s="281"/>
      <c r="I5" s="281"/>
      <c r="J5" s="281"/>
      <c r="K5" s="281"/>
      <c r="L5" s="281"/>
      <c r="M5" s="281"/>
      <c r="N5" s="282"/>
      <c r="O5" s="280" t="s">
        <v>3</v>
      </c>
      <c r="P5" s="281"/>
      <c r="Q5" s="281"/>
      <c r="R5" s="281"/>
      <c r="S5" s="282"/>
      <c r="T5" s="280" t="s">
        <v>2</v>
      </c>
      <c r="U5" s="281"/>
      <c r="V5" s="281"/>
      <c r="W5" s="282"/>
      <c r="X5" s="260" t="s">
        <v>165</v>
      </c>
      <c r="Y5" s="261"/>
    </row>
    <row r="6" spans="1:25" ht="49.5" customHeight="1">
      <c r="A6" s="121"/>
      <c r="B6" s="119"/>
      <c r="C6" s="120"/>
      <c r="D6" s="87" t="s">
        <v>159</v>
      </c>
      <c r="E6" s="88" t="s">
        <v>185</v>
      </c>
      <c r="F6" s="154" t="s">
        <v>184</v>
      </c>
      <c r="G6" s="88" t="s">
        <v>178</v>
      </c>
      <c r="H6" s="88" t="s">
        <v>180</v>
      </c>
      <c r="I6" s="153" t="s">
        <v>181</v>
      </c>
      <c r="J6" s="88" t="s">
        <v>5</v>
      </c>
      <c r="K6" s="88" t="s">
        <v>0</v>
      </c>
      <c r="L6" s="88" t="s">
        <v>183</v>
      </c>
      <c r="M6" s="88" t="s">
        <v>182</v>
      </c>
      <c r="N6" s="89" t="s">
        <v>186</v>
      </c>
      <c r="O6" s="95" t="s">
        <v>158</v>
      </c>
      <c r="P6" s="95" t="s">
        <v>15</v>
      </c>
      <c r="Q6" s="95" t="s">
        <v>164</v>
      </c>
      <c r="R6" s="151" t="s">
        <v>163</v>
      </c>
      <c r="S6" s="151" t="s">
        <v>179</v>
      </c>
      <c r="T6" s="91" t="s">
        <v>177</v>
      </c>
      <c r="U6" s="151" t="s">
        <v>163</v>
      </c>
      <c r="V6" s="151" t="s">
        <v>179</v>
      </c>
      <c r="W6" s="151" t="s">
        <v>197</v>
      </c>
      <c r="X6" s="276"/>
      <c r="Y6" s="277"/>
    </row>
    <row r="7" spans="1:25" ht="17.25" customHeight="1">
      <c r="A7" s="121"/>
      <c r="B7" s="119"/>
      <c r="C7" s="120"/>
      <c r="D7" s="87"/>
      <c r="E7" s="91" t="s">
        <v>256</v>
      </c>
      <c r="F7" s="92" t="s">
        <v>256</v>
      </c>
      <c r="G7" s="93"/>
      <c r="H7" s="91"/>
      <c r="I7" s="93" t="s">
        <v>6</v>
      </c>
      <c r="J7" s="93"/>
      <c r="K7" s="91"/>
      <c r="L7" s="91"/>
      <c r="M7" s="91"/>
      <c r="N7" s="94" t="s">
        <v>6</v>
      </c>
      <c r="O7" s="95" t="s">
        <v>6</v>
      </c>
      <c r="P7" s="96" t="s">
        <v>6</v>
      </c>
      <c r="Q7" s="88" t="s">
        <v>6</v>
      </c>
      <c r="R7" s="88" t="s">
        <v>6</v>
      </c>
      <c r="S7" s="88" t="s">
        <v>6</v>
      </c>
      <c r="T7" s="88" t="s">
        <v>6</v>
      </c>
      <c r="U7" s="88" t="s">
        <v>6</v>
      </c>
      <c r="V7" s="88" t="s">
        <v>6</v>
      </c>
      <c r="W7" s="90"/>
      <c r="X7" s="276"/>
      <c r="Y7" s="277"/>
    </row>
    <row r="8" spans="1:25" s="115" customFormat="1" ht="21.75" customHeight="1">
      <c r="A8" s="253" t="s">
        <v>191</v>
      </c>
      <c r="B8" s="254"/>
      <c r="C8" s="255"/>
      <c r="D8" s="131" t="s">
        <v>219</v>
      </c>
      <c r="E8" s="133">
        <v>1</v>
      </c>
      <c r="F8" s="97"/>
      <c r="G8" s="97" t="s">
        <v>219</v>
      </c>
      <c r="H8" s="97"/>
      <c r="I8" s="97"/>
      <c r="J8" s="97" t="s">
        <v>220</v>
      </c>
      <c r="K8" s="131" t="s">
        <v>259</v>
      </c>
      <c r="L8" s="131" t="s">
        <v>223</v>
      </c>
      <c r="M8" s="131" t="s">
        <v>224</v>
      </c>
      <c r="N8" s="98" t="s">
        <v>257</v>
      </c>
      <c r="O8" s="98"/>
      <c r="P8" s="126" t="s">
        <v>255</v>
      </c>
      <c r="Q8" s="126"/>
      <c r="R8" s="126"/>
      <c r="S8" s="126"/>
      <c r="T8" s="122"/>
      <c r="U8" s="126"/>
      <c r="V8" s="123"/>
      <c r="W8" s="123"/>
      <c r="X8" s="278"/>
      <c r="Y8" s="279"/>
    </row>
    <row r="9" spans="1:25" s="115" customFormat="1" ht="21.75" customHeight="1">
      <c r="A9" s="253"/>
      <c r="B9" s="254"/>
      <c r="C9" s="255"/>
      <c r="D9" s="131"/>
      <c r="E9" s="132"/>
      <c r="F9" s="97"/>
      <c r="G9" s="97"/>
      <c r="H9" s="97"/>
      <c r="I9" s="97"/>
      <c r="J9" s="97"/>
      <c r="K9" s="131"/>
      <c r="L9" s="131"/>
      <c r="M9" s="131" t="s">
        <v>225</v>
      </c>
      <c r="N9" s="98" t="s">
        <v>257</v>
      </c>
      <c r="O9" s="98"/>
      <c r="P9" s="126"/>
      <c r="Q9" s="126"/>
      <c r="R9" s="126"/>
      <c r="S9" s="126"/>
      <c r="T9" s="122"/>
      <c r="U9" s="126"/>
      <c r="V9" s="123"/>
      <c r="W9" s="123"/>
      <c r="X9" s="278"/>
      <c r="Y9" s="279"/>
    </row>
    <row r="10" spans="1:25" s="115" customFormat="1" ht="21.75" customHeight="1">
      <c r="A10" s="253"/>
      <c r="B10" s="254"/>
      <c r="C10" s="255"/>
      <c r="D10" s="131"/>
      <c r="E10" s="132"/>
      <c r="F10" s="97"/>
      <c r="G10" s="97"/>
      <c r="H10" s="97"/>
      <c r="I10" s="97"/>
      <c r="J10" s="97"/>
      <c r="K10" s="131"/>
      <c r="L10" s="131"/>
      <c r="M10" s="131" t="s">
        <v>226</v>
      </c>
      <c r="N10" s="98" t="s">
        <v>257</v>
      </c>
      <c r="O10" s="98"/>
      <c r="P10" s="126"/>
      <c r="Q10" s="126"/>
      <c r="R10" s="126"/>
      <c r="S10" s="126"/>
      <c r="T10" s="122"/>
      <c r="U10" s="126"/>
      <c r="V10" s="123"/>
      <c r="W10" s="123"/>
      <c r="X10" s="278"/>
      <c r="Y10" s="279"/>
    </row>
    <row r="11" spans="1:25" s="115" customFormat="1" ht="21.75" customHeight="1">
      <c r="A11" s="253" t="s">
        <v>227</v>
      </c>
      <c r="B11" s="254"/>
      <c r="C11" s="255"/>
      <c r="D11" s="131" t="s">
        <v>228</v>
      </c>
      <c r="E11" s="132">
        <v>0</v>
      </c>
      <c r="F11" s="97"/>
      <c r="G11" s="97"/>
      <c r="H11" s="97" t="s">
        <v>229</v>
      </c>
      <c r="I11" s="97" t="s">
        <v>221</v>
      </c>
      <c r="J11" s="97" t="s">
        <v>230</v>
      </c>
      <c r="K11" s="131" t="s">
        <v>260</v>
      </c>
      <c r="L11" s="131" t="s">
        <v>231</v>
      </c>
      <c r="M11" s="131"/>
      <c r="N11" s="98" t="s">
        <v>258</v>
      </c>
      <c r="O11" s="98"/>
      <c r="P11" s="126" t="s">
        <v>255</v>
      </c>
      <c r="Q11" s="126"/>
      <c r="R11" s="126"/>
      <c r="S11" s="126"/>
      <c r="T11" s="122"/>
      <c r="U11" s="126"/>
      <c r="V11" s="123"/>
      <c r="W11" s="123"/>
      <c r="X11" s="278"/>
      <c r="Y11" s="279"/>
    </row>
    <row r="12" spans="1:25" s="115" customFormat="1" ht="21.75" customHeight="1">
      <c r="A12" s="253"/>
      <c r="B12" s="254"/>
      <c r="C12" s="255"/>
      <c r="D12" s="131"/>
      <c r="E12" s="132"/>
      <c r="F12" s="97"/>
      <c r="G12" s="97"/>
      <c r="H12" s="97"/>
      <c r="I12" s="97"/>
      <c r="J12" s="97"/>
      <c r="K12" s="131"/>
      <c r="L12" s="131"/>
      <c r="M12" s="131"/>
      <c r="N12" s="98"/>
      <c r="O12" s="98"/>
      <c r="P12" s="126"/>
      <c r="Q12" s="126"/>
      <c r="R12" s="126"/>
      <c r="S12" s="126"/>
      <c r="T12" s="122"/>
      <c r="U12" s="126"/>
      <c r="V12" s="123"/>
      <c r="W12" s="123"/>
      <c r="X12" s="278"/>
      <c r="Y12" s="279"/>
    </row>
    <row r="13" spans="1:25" s="115" customFormat="1" ht="21.75" customHeight="1">
      <c r="A13" s="253"/>
      <c r="B13" s="254"/>
      <c r="C13" s="255"/>
      <c r="D13" s="131"/>
      <c r="E13" s="132"/>
      <c r="F13" s="97"/>
      <c r="G13" s="97"/>
      <c r="H13" s="97"/>
      <c r="I13" s="97"/>
      <c r="J13" s="97"/>
      <c r="K13" s="131"/>
      <c r="L13" s="131"/>
      <c r="M13" s="131"/>
      <c r="N13" s="98"/>
      <c r="O13" s="98"/>
      <c r="P13" s="126"/>
      <c r="Q13" s="126"/>
      <c r="R13" s="126"/>
      <c r="S13" s="126"/>
      <c r="T13" s="122"/>
      <c r="U13" s="126"/>
      <c r="V13" s="123"/>
      <c r="W13" s="123"/>
      <c r="X13" s="278"/>
      <c r="Y13" s="279"/>
    </row>
    <row r="14" spans="1:25" s="115" customFormat="1" ht="21.75" customHeight="1">
      <c r="A14" s="253"/>
      <c r="B14" s="254"/>
      <c r="C14" s="255"/>
      <c r="D14" s="131"/>
      <c r="E14" s="132"/>
      <c r="F14" s="97"/>
      <c r="G14" s="97"/>
      <c r="H14" s="97"/>
      <c r="I14" s="97"/>
      <c r="J14" s="97"/>
      <c r="K14" s="131"/>
      <c r="L14" s="131"/>
      <c r="M14" s="131"/>
      <c r="N14" s="98"/>
      <c r="O14" s="98"/>
      <c r="P14" s="126"/>
      <c r="Q14" s="126"/>
      <c r="R14" s="126"/>
      <c r="S14" s="126"/>
      <c r="T14" s="122"/>
      <c r="U14" s="126"/>
      <c r="V14" s="123"/>
      <c r="W14" s="123"/>
      <c r="X14" s="278"/>
      <c r="Y14" s="279"/>
    </row>
    <row r="15" spans="1:25" s="115" customFormat="1" ht="21.75" customHeight="1">
      <c r="A15" s="253"/>
      <c r="B15" s="254"/>
      <c r="C15" s="255"/>
      <c r="D15" s="131"/>
      <c r="E15" s="132"/>
      <c r="F15" s="97"/>
      <c r="G15" s="97"/>
      <c r="H15" s="97"/>
      <c r="I15" s="97"/>
      <c r="J15" s="97"/>
      <c r="K15" s="131"/>
      <c r="L15" s="131"/>
      <c r="M15" s="131"/>
      <c r="N15" s="98"/>
      <c r="O15" s="98"/>
      <c r="P15" s="126"/>
      <c r="Q15" s="126"/>
      <c r="R15" s="126"/>
      <c r="S15" s="126"/>
      <c r="T15" s="122"/>
      <c r="U15" s="126"/>
      <c r="V15" s="123"/>
      <c r="W15" s="123"/>
      <c r="X15" s="278"/>
      <c r="Y15" s="279"/>
    </row>
    <row r="16" spans="1:25" s="115" customFormat="1" ht="21.75" customHeight="1">
      <c r="A16" s="253"/>
      <c r="B16" s="254"/>
      <c r="C16" s="255"/>
      <c r="D16" s="131"/>
      <c r="E16" s="132"/>
      <c r="F16" s="97"/>
      <c r="G16" s="97"/>
      <c r="H16" s="97"/>
      <c r="I16" s="97"/>
      <c r="J16" s="97"/>
      <c r="K16" s="131"/>
      <c r="L16" s="131"/>
      <c r="M16" s="131"/>
      <c r="N16" s="98"/>
      <c r="O16" s="98"/>
      <c r="P16" s="126"/>
      <c r="Q16" s="126"/>
      <c r="R16" s="126"/>
      <c r="S16" s="126"/>
      <c r="T16" s="122"/>
      <c r="U16" s="126"/>
      <c r="V16" s="123"/>
      <c r="W16" s="123"/>
      <c r="X16" s="278"/>
      <c r="Y16" s="279"/>
    </row>
    <row r="17" spans="1:25" s="115" customFormat="1" ht="21.75" customHeight="1">
      <c r="A17" s="253"/>
      <c r="B17" s="254"/>
      <c r="C17" s="255"/>
      <c r="D17" s="131"/>
      <c r="E17" s="132"/>
      <c r="F17" s="97"/>
      <c r="G17" s="97"/>
      <c r="H17" s="97"/>
      <c r="I17" s="97"/>
      <c r="J17" s="97"/>
      <c r="K17" s="131"/>
      <c r="L17" s="131"/>
      <c r="M17" s="131"/>
      <c r="N17" s="98"/>
      <c r="O17" s="98"/>
      <c r="P17" s="126"/>
      <c r="Q17" s="126"/>
      <c r="R17" s="126"/>
      <c r="S17" s="126"/>
      <c r="T17" s="122"/>
      <c r="U17" s="126"/>
      <c r="V17" s="123"/>
      <c r="W17" s="123"/>
      <c r="X17" s="278"/>
      <c r="Y17" s="279"/>
    </row>
    <row r="18" spans="1:25" s="115" customFormat="1" ht="21.75" customHeight="1">
      <c r="A18" s="253"/>
      <c r="B18" s="254"/>
      <c r="C18" s="255"/>
      <c r="D18" s="131"/>
      <c r="E18" s="132"/>
      <c r="F18" s="97"/>
      <c r="G18" s="97"/>
      <c r="H18" s="97"/>
      <c r="I18" s="97"/>
      <c r="J18" s="97"/>
      <c r="K18" s="131"/>
      <c r="L18" s="131"/>
      <c r="M18" s="131"/>
      <c r="N18" s="98"/>
      <c r="O18" s="98"/>
      <c r="P18" s="126"/>
      <c r="Q18" s="126"/>
      <c r="R18" s="126"/>
      <c r="S18" s="126"/>
      <c r="T18" s="122"/>
      <c r="U18" s="126"/>
      <c r="V18" s="123"/>
      <c r="W18" s="123"/>
      <c r="X18" s="278"/>
      <c r="Y18" s="279"/>
    </row>
    <row r="19" spans="1:25" s="115" customFormat="1" ht="21.75" customHeight="1">
      <c r="A19" s="253"/>
      <c r="B19" s="254"/>
      <c r="C19" s="255"/>
      <c r="D19" s="131"/>
      <c r="E19" s="132"/>
      <c r="F19" s="97"/>
      <c r="G19" s="97"/>
      <c r="H19" s="97"/>
      <c r="I19" s="97"/>
      <c r="J19" s="97"/>
      <c r="K19" s="131"/>
      <c r="L19" s="131"/>
      <c r="M19" s="131"/>
      <c r="N19" s="98"/>
      <c r="O19" s="98"/>
      <c r="P19" s="126"/>
      <c r="Q19" s="126"/>
      <c r="R19" s="126"/>
      <c r="S19" s="126"/>
      <c r="T19" s="122"/>
      <c r="U19" s="126"/>
      <c r="V19" s="123"/>
      <c r="W19" s="123"/>
      <c r="X19" s="278"/>
      <c r="Y19" s="279"/>
    </row>
    <row r="20" spans="1:25" s="115" customFormat="1" ht="21.75" customHeight="1">
      <c r="A20" s="253"/>
      <c r="B20" s="254"/>
      <c r="C20" s="255"/>
      <c r="D20" s="131"/>
      <c r="E20" s="132"/>
      <c r="F20" s="97"/>
      <c r="G20" s="97"/>
      <c r="H20" s="97"/>
      <c r="I20" s="97"/>
      <c r="J20" s="97"/>
      <c r="K20" s="131"/>
      <c r="L20" s="131"/>
      <c r="M20" s="131"/>
      <c r="N20" s="98"/>
      <c r="O20" s="98"/>
      <c r="P20" s="126"/>
      <c r="Q20" s="126"/>
      <c r="R20" s="126"/>
      <c r="S20" s="126"/>
      <c r="T20" s="122"/>
      <c r="U20" s="126"/>
      <c r="V20" s="123"/>
      <c r="W20" s="123"/>
      <c r="X20" s="278"/>
      <c r="Y20" s="279"/>
    </row>
    <row r="21" spans="1:25" s="115" customFormat="1" ht="21.75" customHeight="1">
      <c r="A21" s="253"/>
      <c r="B21" s="254"/>
      <c r="C21" s="255"/>
      <c r="D21" s="131"/>
      <c r="E21" s="132"/>
      <c r="F21" s="97"/>
      <c r="G21" s="97"/>
      <c r="H21" s="97"/>
      <c r="I21" s="97"/>
      <c r="J21" s="97"/>
      <c r="K21" s="131"/>
      <c r="L21" s="131"/>
      <c r="M21" s="131"/>
      <c r="N21" s="98"/>
      <c r="O21" s="98"/>
      <c r="P21" s="126"/>
      <c r="Q21" s="126"/>
      <c r="R21" s="126"/>
      <c r="S21" s="126"/>
      <c r="T21" s="122"/>
      <c r="U21" s="126"/>
      <c r="V21" s="123"/>
      <c r="W21" s="123"/>
      <c r="X21" s="278"/>
      <c r="Y21" s="279"/>
    </row>
    <row r="22" spans="1:25" s="115" customFormat="1" ht="21.75" customHeight="1">
      <c r="A22" s="253"/>
      <c r="B22" s="254"/>
      <c r="C22" s="255"/>
      <c r="D22" s="131"/>
      <c r="E22" s="132"/>
      <c r="F22" s="97"/>
      <c r="G22" s="97"/>
      <c r="H22" s="97"/>
      <c r="I22" s="97"/>
      <c r="J22" s="97"/>
      <c r="K22" s="131"/>
      <c r="L22" s="131"/>
      <c r="M22" s="131"/>
      <c r="N22" s="98"/>
      <c r="O22" s="98"/>
      <c r="P22" s="126"/>
      <c r="Q22" s="126"/>
      <c r="R22" s="126"/>
      <c r="S22" s="126"/>
      <c r="T22" s="122"/>
      <c r="U22" s="126"/>
      <c r="V22" s="123"/>
      <c r="W22" s="123"/>
      <c r="X22" s="278"/>
      <c r="Y22" s="279"/>
    </row>
    <row r="23" spans="1:25" s="115" customFormat="1" ht="21.75" customHeight="1">
      <c r="A23" s="253"/>
      <c r="B23" s="254"/>
      <c r="C23" s="255"/>
      <c r="D23" s="131"/>
      <c r="E23" s="132"/>
      <c r="F23" s="97"/>
      <c r="G23" s="97"/>
      <c r="H23" s="97"/>
      <c r="I23" s="97"/>
      <c r="J23" s="97"/>
      <c r="K23" s="131"/>
      <c r="L23" s="131"/>
      <c r="M23" s="131"/>
      <c r="N23" s="98"/>
      <c r="O23" s="98"/>
      <c r="P23" s="126"/>
      <c r="Q23" s="126"/>
      <c r="R23" s="126"/>
      <c r="S23" s="126"/>
      <c r="T23" s="122"/>
      <c r="U23" s="126"/>
      <c r="V23" s="123"/>
      <c r="W23" s="123"/>
      <c r="X23" s="278"/>
      <c r="Y23" s="279"/>
    </row>
    <row r="24" spans="1:25" s="115" customFormat="1" ht="21.75" customHeight="1">
      <c r="A24" s="253"/>
      <c r="B24" s="254"/>
      <c r="C24" s="255"/>
      <c r="D24" s="131"/>
      <c r="E24" s="132"/>
      <c r="F24" s="97"/>
      <c r="G24" s="97"/>
      <c r="H24" s="97"/>
      <c r="I24" s="97"/>
      <c r="J24" s="97"/>
      <c r="K24" s="131"/>
      <c r="L24" s="131"/>
      <c r="M24" s="131"/>
      <c r="N24" s="98"/>
      <c r="O24" s="98"/>
      <c r="P24" s="126"/>
      <c r="Q24" s="126"/>
      <c r="R24" s="126"/>
      <c r="S24" s="126"/>
      <c r="T24" s="122"/>
      <c r="U24" s="126"/>
      <c r="V24" s="123"/>
      <c r="W24" s="123"/>
      <c r="X24" s="278"/>
      <c r="Y24" s="279"/>
    </row>
    <row r="25" spans="1:25" s="115" customFormat="1" ht="21.75" customHeight="1">
      <c r="A25" s="253"/>
      <c r="B25" s="254"/>
      <c r="C25" s="255"/>
      <c r="D25" s="131"/>
      <c r="E25" s="132"/>
      <c r="F25" s="97"/>
      <c r="G25" s="97"/>
      <c r="H25" s="97"/>
      <c r="I25" s="97"/>
      <c r="J25" s="97"/>
      <c r="K25" s="131"/>
      <c r="L25" s="131"/>
      <c r="M25" s="131"/>
      <c r="N25" s="98"/>
      <c r="O25" s="98"/>
      <c r="P25" s="126"/>
      <c r="Q25" s="126"/>
      <c r="R25" s="126"/>
      <c r="S25" s="126"/>
      <c r="T25" s="122"/>
      <c r="U25" s="126"/>
      <c r="V25" s="123"/>
      <c r="W25" s="123"/>
      <c r="X25" s="278"/>
      <c r="Y25" s="279"/>
    </row>
    <row r="26" spans="1:25" s="115" customFormat="1" ht="21.75" customHeight="1">
      <c r="A26" s="253"/>
      <c r="B26" s="254"/>
      <c r="C26" s="255"/>
      <c r="D26" s="131"/>
      <c r="E26" s="132"/>
      <c r="F26" s="97"/>
      <c r="G26" s="97"/>
      <c r="H26" s="97"/>
      <c r="I26" s="97"/>
      <c r="J26" s="97"/>
      <c r="K26" s="131"/>
      <c r="L26" s="131"/>
      <c r="M26" s="131"/>
      <c r="N26" s="98"/>
      <c r="O26" s="98"/>
      <c r="P26" s="126"/>
      <c r="Q26" s="126"/>
      <c r="R26" s="126"/>
      <c r="S26" s="126"/>
      <c r="T26" s="122"/>
      <c r="U26" s="126"/>
      <c r="V26" s="123"/>
      <c r="W26" s="123"/>
      <c r="X26" s="278"/>
      <c r="Y26" s="279"/>
    </row>
    <row r="27" spans="1:25" s="115" customFormat="1" ht="21.75" customHeight="1">
      <c r="A27" s="253"/>
      <c r="B27" s="254"/>
      <c r="C27" s="255"/>
      <c r="D27" s="131"/>
      <c r="E27" s="132"/>
      <c r="F27" s="97"/>
      <c r="G27" s="97"/>
      <c r="H27" s="97"/>
      <c r="I27" s="97"/>
      <c r="J27" s="97"/>
      <c r="K27" s="131"/>
      <c r="L27" s="131"/>
      <c r="M27" s="131"/>
      <c r="N27" s="98"/>
      <c r="O27" s="98"/>
      <c r="P27" s="126"/>
      <c r="Q27" s="126"/>
      <c r="R27" s="126"/>
      <c r="S27" s="126"/>
      <c r="T27" s="122"/>
      <c r="U27" s="126"/>
      <c r="V27" s="123"/>
      <c r="W27" s="123"/>
      <c r="X27" s="278"/>
      <c r="Y27" s="279"/>
    </row>
    <row r="28" spans="1:25" s="115" customFormat="1" ht="21.75" customHeight="1">
      <c r="A28" s="253"/>
      <c r="B28" s="254"/>
      <c r="C28" s="255"/>
      <c r="D28" s="131"/>
      <c r="E28" s="132"/>
      <c r="F28" s="97"/>
      <c r="G28" s="97"/>
      <c r="H28" s="97"/>
      <c r="I28" s="97"/>
      <c r="J28" s="97"/>
      <c r="K28" s="131"/>
      <c r="L28" s="131"/>
      <c r="M28" s="131"/>
      <c r="N28" s="98"/>
      <c r="O28" s="98"/>
      <c r="P28" s="126"/>
      <c r="Q28" s="126"/>
      <c r="R28" s="126"/>
      <c r="S28" s="126"/>
      <c r="T28" s="122"/>
      <c r="U28" s="126"/>
      <c r="V28" s="123"/>
      <c r="W28" s="123"/>
      <c r="X28" s="278"/>
      <c r="Y28" s="279"/>
    </row>
    <row r="29" spans="1:25" s="115" customFormat="1" ht="21.75" customHeight="1">
      <c r="A29" s="253"/>
      <c r="B29" s="254"/>
      <c r="C29" s="255"/>
      <c r="D29" s="131"/>
      <c r="E29" s="132"/>
      <c r="F29" s="97"/>
      <c r="G29" s="97"/>
      <c r="H29" s="97"/>
      <c r="I29" s="97"/>
      <c r="J29" s="97"/>
      <c r="K29" s="131"/>
      <c r="L29" s="131"/>
      <c r="M29" s="131"/>
      <c r="N29" s="98"/>
      <c r="O29" s="98"/>
      <c r="P29" s="126"/>
      <c r="Q29" s="126"/>
      <c r="R29" s="126"/>
      <c r="S29" s="126"/>
      <c r="T29" s="122"/>
      <c r="U29" s="126"/>
      <c r="V29" s="123"/>
      <c r="W29" s="123"/>
      <c r="X29" s="278"/>
      <c r="Y29" s="279"/>
    </row>
    <row r="30" spans="1:25" s="115" customFormat="1" ht="21.75" customHeight="1">
      <c r="A30" s="253"/>
      <c r="B30" s="254"/>
      <c r="C30" s="255"/>
      <c r="D30" s="131"/>
      <c r="E30" s="132"/>
      <c r="F30" s="97"/>
      <c r="G30" s="97"/>
      <c r="H30" s="97"/>
      <c r="I30" s="97"/>
      <c r="J30" s="97"/>
      <c r="K30" s="131"/>
      <c r="L30" s="131"/>
      <c r="M30" s="131"/>
      <c r="N30" s="98"/>
      <c r="O30" s="98"/>
      <c r="P30" s="126"/>
      <c r="Q30" s="126"/>
      <c r="R30" s="126"/>
      <c r="S30" s="126"/>
      <c r="T30" s="122"/>
      <c r="U30" s="126"/>
      <c r="V30" s="123"/>
      <c r="W30" s="123"/>
      <c r="X30" s="278"/>
      <c r="Y30" s="279"/>
    </row>
    <row r="31" spans="1:25" s="115" customFormat="1" ht="21.75" customHeight="1">
      <c r="A31" s="253"/>
      <c r="B31" s="254"/>
      <c r="C31" s="255"/>
      <c r="D31" s="131"/>
      <c r="E31" s="132"/>
      <c r="F31" s="97"/>
      <c r="G31" s="97"/>
      <c r="H31" s="97"/>
      <c r="I31" s="97"/>
      <c r="J31" s="97"/>
      <c r="K31" s="131"/>
      <c r="L31" s="131"/>
      <c r="M31" s="131"/>
      <c r="N31" s="98"/>
      <c r="O31" s="98"/>
      <c r="P31" s="126"/>
      <c r="Q31" s="126"/>
      <c r="R31" s="126"/>
      <c r="S31" s="126"/>
      <c r="T31" s="122"/>
      <c r="U31" s="126"/>
      <c r="V31" s="123"/>
      <c r="W31" s="123"/>
      <c r="X31" s="278"/>
      <c r="Y31" s="279"/>
    </row>
    <row r="32" spans="1:25" s="115" customFormat="1" ht="21.75" customHeight="1">
      <c r="A32" s="253"/>
      <c r="B32" s="254"/>
      <c r="C32" s="255"/>
      <c r="D32" s="131"/>
      <c r="E32" s="132"/>
      <c r="F32" s="97"/>
      <c r="G32" s="97"/>
      <c r="H32" s="97"/>
      <c r="I32" s="97"/>
      <c r="J32" s="97"/>
      <c r="K32" s="131"/>
      <c r="L32" s="131"/>
      <c r="M32" s="131"/>
      <c r="N32" s="98"/>
      <c r="O32" s="98"/>
      <c r="P32" s="126"/>
      <c r="Q32" s="126"/>
      <c r="R32" s="126"/>
      <c r="S32" s="126"/>
      <c r="T32" s="122"/>
      <c r="U32" s="126"/>
      <c r="V32" s="123"/>
      <c r="W32" s="123"/>
      <c r="X32" s="278"/>
      <c r="Y32" s="279"/>
    </row>
    <row r="33" spans="1:25" s="115" customFormat="1" ht="21.75" customHeight="1">
      <c r="A33" s="253"/>
      <c r="B33" s="254"/>
      <c r="C33" s="255"/>
      <c r="D33" s="131"/>
      <c r="E33" s="132"/>
      <c r="F33" s="97"/>
      <c r="G33" s="97"/>
      <c r="H33" s="97"/>
      <c r="I33" s="97"/>
      <c r="J33" s="97"/>
      <c r="K33" s="131"/>
      <c r="L33" s="131"/>
      <c r="M33" s="131"/>
      <c r="N33" s="98"/>
      <c r="O33" s="98"/>
      <c r="P33" s="126"/>
      <c r="Q33" s="126"/>
      <c r="R33" s="126"/>
      <c r="S33" s="126"/>
      <c r="T33" s="122"/>
      <c r="U33" s="126"/>
      <c r="V33" s="123"/>
      <c r="W33" s="123"/>
      <c r="X33" s="278"/>
      <c r="Y33" s="279"/>
    </row>
    <row r="34" spans="1:25" s="115" customFormat="1" ht="21.75" customHeight="1">
      <c r="A34" s="253"/>
      <c r="B34" s="254"/>
      <c r="C34" s="255"/>
      <c r="D34" s="131"/>
      <c r="E34" s="132"/>
      <c r="F34" s="97"/>
      <c r="G34" s="97"/>
      <c r="H34" s="97"/>
      <c r="I34" s="97"/>
      <c r="J34" s="97"/>
      <c r="K34" s="131"/>
      <c r="L34" s="131"/>
      <c r="M34" s="131"/>
      <c r="N34" s="98"/>
      <c r="O34" s="98"/>
      <c r="P34" s="126"/>
      <c r="Q34" s="126"/>
      <c r="R34" s="126"/>
      <c r="S34" s="126"/>
      <c r="T34" s="122"/>
      <c r="U34" s="126"/>
      <c r="V34" s="123"/>
      <c r="W34" s="123"/>
      <c r="X34" s="278"/>
      <c r="Y34" s="279"/>
    </row>
    <row r="35" spans="1:25" s="115" customFormat="1" ht="21.75" customHeight="1">
      <c r="A35" s="253"/>
      <c r="B35" s="254"/>
      <c r="C35" s="255"/>
      <c r="D35" s="131"/>
      <c r="E35" s="132"/>
      <c r="F35" s="97"/>
      <c r="G35" s="97"/>
      <c r="H35" s="97"/>
      <c r="I35" s="97"/>
      <c r="J35" s="97"/>
      <c r="K35" s="131"/>
      <c r="L35" s="131"/>
      <c r="M35" s="131"/>
      <c r="N35" s="98"/>
      <c r="O35" s="98"/>
      <c r="P35" s="126"/>
      <c r="Q35" s="126"/>
      <c r="R35" s="126"/>
      <c r="S35" s="126"/>
      <c r="T35" s="122"/>
      <c r="U35" s="126"/>
      <c r="V35" s="123"/>
      <c r="W35" s="123"/>
      <c r="X35" s="278"/>
      <c r="Y35" s="279"/>
    </row>
    <row r="36" spans="1:25" s="115" customFormat="1" ht="21.75" customHeight="1">
      <c r="A36" s="253"/>
      <c r="B36" s="254"/>
      <c r="C36" s="255"/>
      <c r="D36" s="131"/>
      <c r="E36" s="132"/>
      <c r="F36" s="97"/>
      <c r="G36" s="97"/>
      <c r="H36" s="97"/>
      <c r="I36" s="97"/>
      <c r="J36" s="97"/>
      <c r="K36" s="131"/>
      <c r="L36" s="131"/>
      <c r="M36" s="131"/>
      <c r="N36" s="98"/>
      <c r="O36" s="98"/>
      <c r="P36" s="126"/>
      <c r="Q36" s="126"/>
      <c r="R36" s="126"/>
      <c r="S36" s="126"/>
      <c r="T36" s="122"/>
      <c r="U36" s="126"/>
      <c r="V36" s="123"/>
      <c r="W36" s="123"/>
      <c r="X36" s="278"/>
      <c r="Y36" s="279"/>
    </row>
    <row r="37" spans="1:25" s="115" customFormat="1" ht="21.75" customHeight="1">
      <c r="A37" s="253"/>
      <c r="B37" s="254"/>
      <c r="C37" s="255"/>
      <c r="D37" s="131"/>
      <c r="E37" s="132"/>
      <c r="F37" s="97"/>
      <c r="G37" s="97"/>
      <c r="H37" s="97"/>
      <c r="I37" s="97"/>
      <c r="J37" s="97"/>
      <c r="K37" s="131"/>
      <c r="L37" s="131"/>
      <c r="M37" s="131"/>
      <c r="N37" s="98"/>
      <c r="O37" s="98"/>
      <c r="P37" s="126"/>
      <c r="Q37" s="126"/>
      <c r="R37" s="126"/>
      <c r="S37" s="126"/>
      <c r="T37" s="122"/>
      <c r="U37" s="126"/>
      <c r="V37" s="123"/>
      <c r="W37" s="123"/>
      <c r="X37" s="278"/>
      <c r="Y37" s="279"/>
    </row>
    <row r="38" spans="1:25" s="115" customFormat="1" ht="21.75" customHeight="1">
      <c r="A38" s="253"/>
      <c r="B38" s="254"/>
      <c r="C38" s="255"/>
      <c r="D38" s="131"/>
      <c r="E38" s="132"/>
      <c r="F38" s="97"/>
      <c r="G38" s="97"/>
      <c r="H38" s="97"/>
      <c r="I38" s="97"/>
      <c r="J38" s="97"/>
      <c r="K38" s="131"/>
      <c r="L38" s="131"/>
      <c r="M38" s="131"/>
      <c r="N38" s="98"/>
      <c r="O38" s="98"/>
      <c r="P38" s="126"/>
      <c r="Q38" s="126"/>
      <c r="R38" s="126"/>
      <c r="S38" s="126"/>
      <c r="T38" s="122"/>
      <c r="U38" s="126"/>
      <c r="V38" s="123"/>
      <c r="W38" s="123"/>
      <c r="X38" s="278"/>
      <c r="Y38" s="279"/>
    </row>
    <row r="39" spans="1:25" s="115" customFormat="1" ht="21.75" customHeight="1">
      <c r="A39" s="253"/>
      <c r="B39" s="254"/>
      <c r="C39" s="255"/>
      <c r="D39" s="131"/>
      <c r="E39" s="132"/>
      <c r="F39" s="97"/>
      <c r="G39" s="97"/>
      <c r="H39" s="97"/>
      <c r="I39" s="97"/>
      <c r="J39" s="97"/>
      <c r="K39" s="131"/>
      <c r="L39" s="131"/>
      <c r="M39" s="131"/>
      <c r="N39" s="98"/>
      <c r="O39" s="98"/>
      <c r="P39" s="126"/>
      <c r="Q39" s="126"/>
      <c r="R39" s="126"/>
      <c r="S39" s="126"/>
      <c r="T39" s="122"/>
      <c r="U39" s="126"/>
      <c r="V39" s="123"/>
      <c r="W39" s="123"/>
      <c r="X39" s="278"/>
      <c r="Y39" s="279"/>
    </row>
    <row r="40" spans="1:25" s="115" customFormat="1" ht="21.75" customHeight="1">
      <c r="A40" s="253"/>
      <c r="B40" s="254"/>
      <c r="C40" s="255"/>
      <c r="D40" s="131"/>
      <c r="E40" s="132"/>
      <c r="F40" s="97"/>
      <c r="G40" s="97"/>
      <c r="H40" s="97"/>
      <c r="I40" s="97"/>
      <c r="J40" s="97"/>
      <c r="K40" s="131"/>
      <c r="L40" s="131"/>
      <c r="M40" s="131"/>
      <c r="N40" s="98"/>
      <c r="O40" s="98"/>
      <c r="P40" s="126"/>
      <c r="Q40" s="126"/>
      <c r="R40" s="126"/>
      <c r="S40" s="126"/>
      <c r="T40" s="122"/>
      <c r="U40" s="126"/>
      <c r="V40" s="123"/>
      <c r="W40" s="123"/>
      <c r="X40" s="278"/>
      <c r="Y40" s="279"/>
    </row>
    <row r="41" spans="1:25" s="115" customFormat="1" ht="21.75" customHeight="1">
      <c r="A41" s="253"/>
      <c r="B41" s="254"/>
      <c r="C41" s="255"/>
      <c r="D41" s="131"/>
      <c r="E41" s="132"/>
      <c r="F41" s="97"/>
      <c r="G41" s="97"/>
      <c r="H41" s="97"/>
      <c r="I41" s="97"/>
      <c r="J41" s="97"/>
      <c r="K41" s="131"/>
      <c r="L41" s="131"/>
      <c r="M41" s="131"/>
      <c r="N41" s="98"/>
      <c r="O41" s="98"/>
      <c r="P41" s="126"/>
      <c r="Q41" s="126"/>
      <c r="R41" s="126"/>
      <c r="S41" s="126"/>
      <c r="T41" s="122"/>
      <c r="U41" s="126"/>
      <c r="V41" s="123"/>
      <c r="W41" s="123"/>
      <c r="X41" s="278"/>
      <c r="Y41" s="279"/>
    </row>
    <row r="42" spans="1:25" s="115" customFormat="1" ht="21.75" customHeight="1">
      <c r="A42" s="253"/>
      <c r="B42" s="254"/>
      <c r="C42" s="255"/>
      <c r="D42" s="131"/>
      <c r="E42" s="132"/>
      <c r="F42" s="97"/>
      <c r="G42" s="97"/>
      <c r="H42" s="97"/>
      <c r="I42" s="97"/>
      <c r="J42" s="97"/>
      <c r="K42" s="131"/>
      <c r="L42" s="131"/>
      <c r="M42" s="131"/>
      <c r="N42" s="98"/>
      <c r="O42" s="98"/>
      <c r="P42" s="126"/>
      <c r="Q42" s="126"/>
      <c r="R42" s="126"/>
      <c r="S42" s="126"/>
      <c r="T42" s="122"/>
      <c r="U42" s="126"/>
      <c r="V42" s="123"/>
      <c r="W42" s="123"/>
      <c r="X42" s="278"/>
      <c r="Y42" s="279"/>
    </row>
    <row r="43" spans="1:25" s="115" customFormat="1" ht="21.75" customHeight="1">
      <c r="A43" s="253"/>
      <c r="B43" s="254"/>
      <c r="C43" s="255"/>
      <c r="D43" s="131"/>
      <c r="E43" s="132"/>
      <c r="F43" s="97"/>
      <c r="G43" s="97"/>
      <c r="H43" s="97"/>
      <c r="I43" s="97"/>
      <c r="J43" s="97"/>
      <c r="K43" s="131"/>
      <c r="L43" s="131"/>
      <c r="M43" s="131"/>
      <c r="N43" s="98"/>
      <c r="O43" s="98"/>
      <c r="P43" s="126"/>
      <c r="Q43" s="126"/>
      <c r="R43" s="126"/>
      <c r="S43" s="126"/>
      <c r="T43" s="122"/>
      <c r="U43" s="126"/>
      <c r="V43" s="123"/>
      <c r="W43" s="123"/>
      <c r="X43" s="278"/>
      <c r="Y43" s="279"/>
    </row>
    <row r="44" spans="1:25" s="115" customFormat="1" ht="21.75" customHeight="1">
      <c r="A44" s="253"/>
      <c r="B44" s="254"/>
      <c r="C44" s="255"/>
      <c r="D44" s="131"/>
      <c r="E44" s="132"/>
      <c r="F44" s="97"/>
      <c r="G44" s="97"/>
      <c r="H44" s="97"/>
      <c r="I44" s="97"/>
      <c r="J44" s="97"/>
      <c r="K44" s="131"/>
      <c r="L44" s="131"/>
      <c r="M44" s="131"/>
      <c r="N44" s="98"/>
      <c r="O44" s="98"/>
      <c r="P44" s="126"/>
      <c r="Q44" s="126"/>
      <c r="R44" s="126"/>
      <c r="S44" s="126"/>
      <c r="T44" s="122"/>
      <c r="U44" s="126"/>
      <c r="V44" s="123"/>
      <c r="W44" s="123"/>
      <c r="X44" s="278"/>
      <c r="Y44" s="279"/>
    </row>
    <row r="45" spans="1:25" s="115" customFormat="1" ht="21.75" customHeight="1">
      <c r="A45" s="253"/>
      <c r="B45" s="254"/>
      <c r="C45" s="255"/>
      <c r="D45" s="131"/>
      <c r="E45" s="132"/>
      <c r="F45" s="97"/>
      <c r="G45" s="97"/>
      <c r="H45" s="97"/>
      <c r="I45" s="97"/>
      <c r="J45" s="97"/>
      <c r="K45" s="131"/>
      <c r="L45" s="131"/>
      <c r="M45" s="131"/>
      <c r="N45" s="98"/>
      <c r="O45" s="98"/>
      <c r="P45" s="126"/>
      <c r="Q45" s="126"/>
      <c r="R45" s="126"/>
      <c r="S45" s="126"/>
      <c r="T45" s="122"/>
      <c r="U45" s="126"/>
      <c r="V45" s="123"/>
      <c r="W45" s="123"/>
      <c r="X45" s="278"/>
      <c r="Y45" s="279"/>
    </row>
    <row r="46" spans="1:25" s="115" customFormat="1" ht="21.75" customHeight="1">
      <c r="A46" s="253"/>
      <c r="B46" s="254"/>
      <c r="C46" s="255"/>
      <c r="D46" s="131"/>
      <c r="E46" s="132"/>
      <c r="F46" s="97"/>
      <c r="G46" s="97"/>
      <c r="H46" s="97"/>
      <c r="I46" s="97"/>
      <c r="J46" s="97"/>
      <c r="K46" s="131"/>
      <c r="L46" s="131"/>
      <c r="M46" s="131"/>
      <c r="N46" s="98"/>
      <c r="O46" s="98"/>
      <c r="P46" s="126"/>
      <c r="Q46" s="126"/>
      <c r="R46" s="126"/>
      <c r="S46" s="126"/>
      <c r="T46" s="122"/>
      <c r="U46" s="126"/>
      <c r="V46" s="123"/>
      <c r="W46" s="123"/>
      <c r="X46" s="278"/>
      <c r="Y46" s="279"/>
    </row>
    <row r="47" spans="1:25" s="115" customFormat="1" ht="21.75" customHeight="1">
      <c r="A47" s="253"/>
      <c r="B47" s="254"/>
      <c r="C47" s="255"/>
      <c r="D47" s="131"/>
      <c r="E47" s="132"/>
      <c r="F47" s="97"/>
      <c r="G47" s="97"/>
      <c r="H47" s="97"/>
      <c r="I47" s="97"/>
      <c r="J47" s="97"/>
      <c r="K47" s="131"/>
      <c r="L47" s="131"/>
      <c r="M47" s="131"/>
      <c r="N47" s="98"/>
      <c r="O47" s="98"/>
      <c r="P47" s="126"/>
      <c r="Q47" s="126"/>
      <c r="R47" s="126"/>
      <c r="S47" s="126"/>
      <c r="T47" s="122"/>
      <c r="U47" s="126"/>
      <c r="V47" s="123"/>
      <c r="W47" s="123"/>
      <c r="X47" s="278"/>
      <c r="Y47" s="279"/>
    </row>
    <row r="48" spans="1:25" s="115" customFormat="1" ht="21.75" customHeight="1">
      <c r="A48" s="253"/>
      <c r="B48" s="254"/>
      <c r="C48" s="255"/>
      <c r="D48" s="131"/>
      <c r="E48" s="132"/>
      <c r="F48" s="97"/>
      <c r="G48" s="97"/>
      <c r="H48" s="97"/>
      <c r="I48" s="97"/>
      <c r="J48" s="97"/>
      <c r="K48" s="131"/>
      <c r="L48" s="131"/>
      <c r="M48" s="131"/>
      <c r="N48" s="98"/>
      <c r="O48" s="98"/>
      <c r="P48" s="126"/>
      <c r="Q48" s="126"/>
      <c r="R48" s="126"/>
      <c r="S48" s="126"/>
      <c r="T48" s="122"/>
      <c r="U48" s="126"/>
      <c r="V48" s="123"/>
      <c r="W48" s="123"/>
      <c r="X48" s="278"/>
      <c r="Y48" s="279"/>
    </row>
    <row r="49" spans="1:25" s="115" customFormat="1" ht="21.75" customHeight="1">
      <c r="A49" s="253"/>
      <c r="B49" s="254"/>
      <c r="C49" s="255"/>
      <c r="D49" s="131"/>
      <c r="E49" s="132"/>
      <c r="F49" s="97"/>
      <c r="G49" s="97"/>
      <c r="H49" s="97"/>
      <c r="I49" s="97"/>
      <c r="J49" s="97"/>
      <c r="K49" s="131"/>
      <c r="L49" s="131"/>
      <c r="M49" s="131"/>
      <c r="N49" s="98"/>
      <c r="O49" s="98"/>
      <c r="P49" s="126"/>
      <c r="Q49" s="126"/>
      <c r="R49" s="126"/>
      <c r="S49" s="126"/>
      <c r="T49" s="122"/>
      <c r="U49" s="126"/>
      <c r="V49" s="123"/>
      <c r="W49" s="123"/>
      <c r="X49" s="278"/>
      <c r="Y49" s="279"/>
    </row>
    <row r="50" spans="1:25" s="115" customFormat="1" ht="21.75" customHeight="1">
      <c r="A50" s="253"/>
      <c r="B50" s="254"/>
      <c r="C50" s="255"/>
      <c r="D50" s="131"/>
      <c r="E50" s="132"/>
      <c r="F50" s="97"/>
      <c r="G50" s="97"/>
      <c r="H50" s="97"/>
      <c r="I50" s="97"/>
      <c r="J50" s="97"/>
      <c r="K50" s="131"/>
      <c r="L50" s="131"/>
      <c r="M50" s="131"/>
      <c r="N50" s="98"/>
      <c r="O50" s="98"/>
      <c r="P50" s="126"/>
      <c r="Q50" s="126"/>
      <c r="R50" s="126"/>
      <c r="S50" s="126"/>
      <c r="T50" s="122"/>
      <c r="U50" s="126"/>
      <c r="V50" s="123"/>
      <c r="W50" s="123"/>
      <c r="X50" s="278"/>
      <c r="Y50" s="279"/>
    </row>
    <row r="51" spans="1:25" s="115" customFormat="1" ht="21.75" customHeight="1">
      <c r="A51" s="253"/>
      <c r="B51" s="254"/>
      <c r="C51" s="255"/>
      <c r="D51" s="131"/>
      <c r="E51" s="132"/>
      <c r="F51" s="97"/>
      <c r="G51" s="97"/>
      <c r="H51" s="97"/>
      <c r="I51" s="97"/>
      <c r="J51" s="97"/>
      <c r="K51" s="131"/>
      <c r="L51" s="131"/>
      <c r="M51" s="131"/>
      <c r="N51" s="98"/>
      <c r="O51" s="98"/>
      <c r="P51" s="126"/>
      <c r="Q51" s="126"/>
      <c r="R51" s="126"/>
      <c r="S51" s="126"/>
      <c r="T51" s="122"/>
      <c r="U51" s="126"/>
      <c r="V51" s="123"/>
      <c r="W51" s="123"/>
      <c r="X51" s="278"/>
      <c r="Y51" s="279"/>
    </row>
    <row r="52" spans="1:25">
      <c r="H52" s="124"/>
    </row>
    <row r="53" spans="1:25">
      <c r="H53" s="125"/>
    </row>
    <row r="54" spans="1:25">
      <c r="H54" s="125"/>
    </row>
    <row r="55" spans="1:25">
      <c r="H55" s="125"/>
    </row>
    <row r="56" spans="1:25">
      <c r="H56" s="125"/>
    </row>
    <row r="57" spans="1:25">
      <c r="H57" s="125"/>
    </row>
    <row r="58" spans="1:25">
      <c r="H58" s="125"/>
    </row>
    <row r="59" spans="1:25">
      <c r="H59" s="125"/>
    </row>
  </sheetData>
  <mergeCells count="102">
    <mergeCell ref="X51:Y51"/>
    <mergeCell ref="X46:Y46"/>
    <mergeCell ref="X47:Y47"/>
    <mergeCell ref="X48:Y48"/>
    <mergeCell ref="X49:Y49"/>
    <mergeCell ref="X50:Y50"/>
    <mergeCell ref="X41:Y41"/>
    <mergeCell ref="X42:Y42"/>
    <mergeCell ref="X43:Y43"/>
    <mergeCell ref="X44:Y44"/>
    <mergeCell ref="X45:Y45"/>
    <mergeCell ref="X37:Y37"/>
    <mergeCell ref="X38:Y38"/>
    <mergeCell ref="X39:Y39"/>
    <mergeCell ref="X40:Y40"/>
    <mergeCell ref="X31:Y31"/>
    <mergeCell ref="X32:Y32"/>
    <mergeCell ref="X33:Y33"/>
    <mergeCell ref="X34:Y34"/>
    <mergeCell ref="X35:Y35"/>
    <mergeCell ref="X28:Y28"/>
    <mergeCell ref="X29:Y29"/>
    <mergeCell ref="X30:Y30"/>
    <mergeCell ref="X21:Y21"/>
    <mergeCell ref="X22:Y22"/>
    <mergeCell ref="X23:Y23"/>
    <mergeCell ref="X24:Y24"/>
    <mergeCell ref="X25:Y25"/>
    <mergeCell ref="X36:Y36"/>
    <mergeCell ref="X19:Y19"/>
    <mergeCell ref="X20:Y20"/>
    <mergeCell ref="X11:Y11"/>
    <mergeCell ref="X12:Y12"/>
    <mergeCell ref="X13:Y13"/>
    <mergeCell ref="X14:Y14"/>
    <mergeCell ref="X15:Y15"/>
    <mergeCell ref="X26:Y26"/>
    <mergeCell ref="X27:Y27"/>
    <mergeCell ref="X9:Y9"/>
    <mergeCell ref="X10:Y10"/>
    <mergeCell ref="A5:C5"/>
    <mergeCell ref="T5:W5"/>
    <mergeCell ref="O5:S5"/>
    <mergeCell ref="D5:N5"/>
    <mergeCell ref="X16:Y16"/>
    <mergeCell ref="X17:Y17"/>
    <mergeCell ref="X18:Y18"/>
    <mergeCell ref="A11:C11"/>
    <mergeCell ref="A12:C12"/>
    <mergeCell ref="A13:C13"/>
    <mergeCell ref="A14:C14"/>
    <mergeCell ref="A9:C9"/>
    <mergeCell ref="A10:C10"/>
    <mergeCell ref="A15:C15"/>
    <mergeCell ref="A16:C16"/>
    <mergeCell ref="A17:C17"/>
    <mergeCell ref="A18:C18"/>
    <mergeCell ref="C2:F2"/>
    <mergeCell ref="U2:X2"/>
    <mergeCell ref="X5:Y5"/>
    <mergeCell ref="U1:Y1"/>
    <mergeCell ref="U3:Y3"/>
    <mergeCell ref="H2:I3"/>
    <mergeCell ref="J2:N3"/>
    <mergeCell ref="S1:T1"/>
    <mergeCell ref="A8:C8"/>
    <mergeCell ref="X6:Y6"/>
    <mergeCell ref="X7:Y7"/>
    <mergeCell ref="X8:Y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8:C48"/>
    <mergeCell ref="A49:C49"/>
    <mergeCell ref="A50:C50"/>
    <mergeCell ref="A51:C51"/>
    <mergeCell ref="A40:C40"/>
    <mergeCell ref="A44:C44"/>
    <mergeCell ref="A45:C45"/>
    <mergeCell ref="A46:C46"/>
    <mergeCell ref="A47:C47"/>
    <mergeCell ref="A41:C41"/>
    <mergeCell ref="A42:C42"/>
    <mergeCell ref="A43:C43"/>
  </mergeCells>
  <phoneticPr fontId="5"/>
  <dataValidations count="8">
    <dataValidation type="list" allowBlank="1" showInputMessage="1" showErrorMessage="1" sqref="T8:T51"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1" xr:uid="{00000000-0002-0000-0100-000001000000}">
      <formula1>"大豆,とうもろこし,ばれいしょ,なたね,綿実,アルファルファ,てん菜,パパイヤ,からしな"</formula1>
    </dataValidation>
    <dataValidation type="list" allowBlank="1" showInputMessage="1" showErrorMessage="1" sqref="Q8:R51 U8:U51" xr:uid="{00000000-0002-0000-0100-000002000000}">
      <formula1>"有,無"</formula1>
    </dataValidation>
    <dataValidation type="list" allowBlank="1" showInputMessage="1" sqref="I8:I51" xr:uid="{00000000-0002-0000-0100-000003000000}">
      <formula1>"キャリーオーバー,加工助剤,栄養強化剤"</formula1>
    </dataValidation>
    <dataValidation type="list" allowBlank="1" showInputMessage="1" sqref="N8:N51" xr:uid="{00000000-0002-0000-0100-000004000000}">
      <formula1>"限定,非限定"</formula1>
    </dataValidation>
    <dataValidation type="list" allowBlank="1" showInputMessage="1" sqref="S8:S51" xr:uid="{00000000-0002-0000-0100-000005000000}">
      <formula1>"任意表示,主な原材料でない,表示不要,不残留"</formula1>
    </dataValidation>
    <dataValidation type="list" allowBlank="1" showInputMessage="1" sqref="V8:V51" xr:uid="{00000000-0002-0000-0100-000006000000}">
      <formula1>"微量(数ppm以下),蒸留工程,精製工程,資化工程,法定外"</formula1>
    </dataValidation>
    <dataValidation type="list" allowBlank="1" showInputMessage="1" sqref="P8:P51" xr:uid="{00000000-0002-0000-0100-000007000000}">
      <formula1>"対象外,不分別,分別,不使用,使用(組換え)"</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R48" sqref="R48"/>
    </sheetView>
  </sheetViews>
  <sheetFormatPr defaultRowHeight="13.5"/>
  <cols>
    <col min="1" max="11" width="5.625" style="42" customWidth="1"/>
    <col min="12" max="12" width="6.5" style="42" customWidth="1"/>
    <col min="13" max="18" width="5.625" style="42" customWidth="1"/>
    <col min="19" max="16384" width="9" style="42"/>
  </cols>
  <sheetData>
    <row r="1" spans="1:18" ht="14.25" thickBot="1">
      <c r="A1" s="40"/>
      <c r="B1" s="41"/>
      <c r="C1" s="41"/>
      <c r="D1" s="41"/>
      <c r="E1" s="41"/>
      <c r="F1" s="41"/>
      <c r="G1" s="41"/>
      <c r="H1" s="41"/>
      <c r="I1" s="41"/>
      <c r="J1" s="41"/>
      <c r="K1" s="212" t="s">
        <v>13</v>
      </c>
      <c r="L1" s="213"/>
      <c r="M1" s="225">
        <f>IF(原材料規格書!J1=0,"",原材料規格書!J1)</f>
        <v>45383</v>
      </c>
      <c r="N1" s="226"/>
      <c r="O1" s="226"/>
      <c r="P1" s="263"/>
      <c r="Q1" s="41"/>
      <c r="R1" s="41"/>
    </row>
    <row r="2" spans="1:18" ht="24.75" thickBot="1">
      <c r="A2" s="222" t="s">
        <v>18</v>
      </c>
      <c r="B2" s="285"/>
      <c r="C2" s="285"/>
      <c r="D2" s="286"/>
      <c r="E2" s="41"/>
      <c r="F2" s="41"/>
      <c r="G2" s="41"/>
      <c r="H2" s="41"/>
      <c r="I2" s="41"/>
      <c r="J2" s="41"/>
      <c r="K2" s="136" t="s">
        <v>107</v>
      </c>
      <c r="L2" s="142" t="s">
        <v>172</v>
      </c>
      <c r="M2" s="287" t="str">
        <f>IF(原材料規格書!J2=0,"",原材料規格書!J2)</f>
        <v>○○○○株式会社</v>
      </c>
      <c r="N2" s="201"/>
      <c r="O2" s="201"/>
      <c r="P2" s="288"/>
      <c r="Q2" s="43"/>
      <c r="R2" s="41"/>
    </row>
    <row r="3" spans="1:18">
      <c r="A3" s="40"/>
      <c r="B3" s="41"/>
      <c r="C3" s="41"/>
      <c r="D3" s="41"/>
      <c r="E3" s="41"/>
      <c r="F3" s="41"/>
      <c r="G3" s="41"/>
      <c r="H3" s="41"/>
      <c r="I3" s="41"/>
      <c r="J3" s="41"/>
      <c r="K3" s="21"/>
      <c r="L3" s="143" t="s">
        <v>14</v>
      </c>
      <c r="M3" s="289" t="str">
        <f>IF(原材料規格書!J3=0,"",原材料規格書!J3)</f>
        <v>山田花子</v>
      </c>
      <c r="N3" s="204"/>
      <c r="O3" s="204"/>
      <c r="P3" s="290"/>
      <c r="Q3" s="43"/>
      <c r="R3" s="41"/>
    </row>
    <row r="4" spans="1:18" ht="14.25" thickBot="1">
      <c r="A4" s="40"/>
      <c r="B4" s="41"/>
      <c r="C4" s="41"/>
      <c r="D4" s="41"/>
      <c r="E4" s="41"/>
      <c r="F4" s="41"/>
      <c r="G4" s="41"/>
      <c r="H4" s="41"/>
      <c r="I4" s="41"/>
      <c r="J4" s="41"/>
      <c r="K4" s="41"/>
      <c r="L4" s="41"/>
      <c r="M4" s="41"/>
      <c r="N4" s="41"/>
      <c r="O4" s="41"/>
      <c r="P4" s="41"/>
      <c r="Q4" s="41"/>
      <c r="R4" s="41"/>
    </row>
    <row r="5" spans="1:18">
      <c r="A5" s="291" t="s">
        <v>12</v>
      </c>
      <c r="B5" s="292"/>
      <c r="C5" s="295" t="str">
        <f>IF(原材料規格書!C5=0,"",原材料規格書!C5)</f>
        <v>剥きたまねぎ</v>
      </c>
      <c r="D5" s="295"/>
      <c r="E5" s="295"/>
      <c r="F5" s="295"/>
      <c r="G5" s="295"/>
      <c r="H5" s="296"/>
      <c r="J5" s="283" t="s">
        <v>19</v>
      </c>
      <c r="K5" s="284"/>
      <c r="L5" s="284"/>
      <c r="M5" s="44" t="s">
        <v>55</v>
      </c>
      <c r="N5" s="166">
        <v>3</v>
      </c>
      <c r="O5" s="44" t="s">
        <v>56</v>
      </c>
      <c r="P5" s="44" t="s">
        <v>57</v>
      </c>
      <c r="Q5" s="44">
        <v>4</v>
      </c>
      <c r="R5" s="45" t="s">
        <v>56</v>
      </c>
    </row>
    <row r="6" spans="1:18" ht="14.25" thickBot="1">
      <c r="A6" s="293"/>
      <c r="B6" s="294"/>
      <c r="C6" s="297"/>
      <c r="D6" s="297"/>
      <c r="E6" s="297"/>
      <c r="F6" s="297"/>
      <c r="G6" s="297"/>
      <c r="H6" s="298"/>
      <c r="J6" s="46" t="s">
        <v>58</v>
      </c>
      <c r="K6" s="47"/>
      <c r="L6" s="48"/>
      <c r="M6" s="41" t="s">
        <v>198</v>
      </c>
      <c r="N6" s="41"/>
      <c r="O6" s="41"/>
      <c r="P6" s="41"/>
      <c r="Q6" s="41"/>
      <c r="R6" s="49"/>
    </row>
    <row r="7" spans="1:18" ht="14.25" thickBot="1">
      <c r="J7" s="50" t="s">
        <v>20</v>
      </c>
      <c r="K7" s="51"/>
      <c r="L7" s="51"/>
      <c r="M7" s="52" t="s">
        <v>198</v>
      </c>
      <c r="N7" s="52"/>
      <c r="O7" s="52"/>
      <c r="P7" s="52"/>
      <c r="Q7" s="52"/>
      <c r="R7" s="53"/>
    </row>
    <row r="8" spans="1:18" ht="14.25" thickBot="1">
      <c r="A8" s="41"/>
      <c r="B8" s="41"/>
      <c r="C8" s="41"/>
      <c r="D8" s="41"/>
      <c r="E8" s="41"/>
      <c r="F8" s="41"/>
      <c r="G8" s="41"/>
      <c r="H8" s="41"/>
      <c r="I8" s="41"/>
      <c r="J8" s="41"/>
      <c r="K8" s="41"/>
      <c r="L8" s="41"/>
      <c r="M8" s="41"/>
      <c r="N8" s="41"/>
      <c r="O8" s="41"/>
      <c r="P8" s="41"/>
      <c r="Q8" s="41"/>
      <c r="R8" s="41"/>
    </row>
    <row r="9" spans="1:18">
      <c r="A9" s="54"/>
      <c r="B9" s="55"/>
      <c r="C9" s="56"/>
      <c r="D9" s="55"/>
      <c r="E9" s="55"/>
      <c r="F9" s="55"/>
      <c r="G9" s="55"/>
      <c r="H9" s="55"/>
      <c r="I9" s="55"/>
      <c r="J9" s="57"/>
      <c r="K9" s="56"/>
      <c r="L9" s="55"/>
      <c r="M9" s="55"/>
      <c r="N9" s="55"/>
      <c r="O9" s="57"/>
      <c r="P9" s="56"/>
      <c r="Q9" s="55"/>
      <c r="R9" s="58"/>
    </row>
    <row r="10" spans="1:18">
      <c r="A10" s="59"/>
      <c r="B10" s="48" t="s">
        <v>59</v>
      </c>
      <c r="C10" s="60"/>
      <c r="D10" s="48"/>
      <c r="E10" s="48"/>
      <c r="F10" s="61" t="s">
        <v>60</v>
      </c>
      <c r="G10" s="62"/>
      <c r="H10" s="48"/>
      <c r="I10" s="47"/>
      <c r="J10" s="63"/>
      <c r="K10" s="60"/>
      <c r="L10" s="48"/>
      <c r="M10" s="62" t="s">
        <v>16</v>
      </c>
      <c r="N10" s="48"/>
      <c r="O10" s="63"/>
      <c r="P10" s="60"/>
      <c r="Q10" s="62" t="s">
        <v>173</v>
      </c>
      <c r="R10" s="64"/>
    </row>
    <row r="11" spans="1:18">
      <c r="A11" s="65"/>
      <c r="B11" s="66"/>
      <c r="C11" s="67"/>
      <c r="D11" s="66"/>
      <c r="E11" s="66"/>
      <c r="F11" s="66"/>
      <c r="G11" s="66"/>
      <c r="H11" s="66"/>
      <c r="I11" s="66"/>
      <c r="J11" s="68"/>
      <c r="K11" s="67"/>
      <c r="L11" s="66"/>
      <c r="M11" s="69" t="s">
        <v>61</v>
      </c>
      <c r="N11" s="66"/>
      <c r="O11" s="68"/>
      <c r="P11" s="67"/>
      <c r="Q11" s="69" t="s">
        <v>17</v>
      </c>
      <c r="R11" s="70"/>
    </row>
    <row r="12" spans="1:18">
      <c r="A12" s="71"/>
      <c r="B12" s="72"/>
      <c r="C12" s="73"/>
      <c r="D12" s="72"/>
      <c r="E12" s="72"/>
      <c r="F12" s="72"/>
      <c r="G12" s="72"/>
      <c r="H12" s="72"/>
      <c r="I12" s="72"/>
      <c r="J12" s="74"/>
      <c r="K12" s="73"/>
      <c r="L12" s="72"/>
      <c r="M12" s="72"/>
      <c r="N12" s="72"/>
      <c r="O12" s="74"/>
      <c r="P12" s="73"/>
      <c r="Q12" s="72"/>
      <c r="R12" s="75"/>
    </row>
    <row r="13" spans="1:18">
      <c r="A13" s="76"/>
      <c r="B13" s="77">
        <v>1</v>
      </c>
      <c r="C13" s="78" t="s">
        <v>204</v>
      </c>
      <c r="D13" s="77"/>
      <c r="E13" s="77"/>
      <c r="F13" s="77"/>
      <c r="G13" s="77"/>
      <c r="H13" s="77"/>
      <c r="I13" s="77"/>
      <c r="J13" s="79"/>
      <c r="K13" s="78"/>
      <c r="L13" s="77"/>
      <c r="M13" s="77"/>
      <c r="N13" s="77"/>
      <c r="O13" s="79"/>
      <c r="P13" s="78"/>
      <c r="Q13" s="77" t="s">
        <v>253</v>
      </c>
      <c r="R13" s="80"/>
    </row>
    <row r="14" spans="1:18">
      <c r="A14" s="76"/>
      <c r="B14" s="77"/>
      <c r="C14" s="78"/>
      <c r="D14" s="77"/>
      <c r="E14" s="77"/>
      <c r="F14" s="77"/>
      <c r="G14" s="77"/>
      <c r="H14" s="77"/>
      <c r="I14" s="77"/>
      <c r="J14" s="79"/>
      <c r="K14" s="78"/>
      <c r="L14" s="77"/>
      <c r="M14" s="77"/>
      <c r="N14" s="77"/>
      <c r="O14" s="79"/>
      <c r="P14" s="78"/>
      <c r="Q14" s="77"/>
      <c r="R14" s="80"/>
    </row>
    <row r="15" spans="1:18">
      <c r="A15" s="76"/>
      <c r="B15" s="77">
        <v>2</v>
      </c>
      <c r="C15" s="78" t="s">
        <v>232</v>
      </c>
      <c r="D15" s="77"/>
      <c r="E15" s="77"/>
      <c r="F15" s="77"/>
      <c r="G15" s="77"/>
      <c r="H15" s="77"/>
      <c r="I15" s="77"/>
      <c r="J15" s="79"/>
      <c r="K15" s="78"/>
      <c r="L15" s="77"/>
      <c r="M15" s="77"/>
      <c r="N15" s="77"/>
      <c r="O15" s="79"/>
      <c r="P15" s="78"/>
      <c r="Q15" s="77" t="s">
        <v>253</v>
      </c>
      <c r="R15" s="80"/>
    </row>
    <row r="16" spans="1:18">
      <c r="A16" s="76"/>
      <c r="B16" s="77"/>
      <c r="C16" s="78"/>
      <c r="D16" s="77"/>
      <c r="E16" s="77"/>
      <c r="F16" s="77"/>
      <c r="G16" s="77"/>
      <c r="H16" s="77"/>
      <c r="I16" s="77"/>
      <c r="J16" s="79"/>
      <c r="K16" s="78"/>
      <c r="L16" s="77"/>
      <c r="M16" s="77"/>
      <c r="N16" s="77"/>
      <c r="O16" s="79"/>
      <c r="P16" s="78"/>
      <c r="Q16" s="77"/>
      <c r="R16" s="80"/>
    </row>
    <row r="17" spans="1:18">
      <c r="A17" s="76"/>
      <c r="B17" s="77">
        <v>3</v>
      </c>
      <c r="C17" s="78" t="s">
        <v>241</v>
      </c>
      <c r="D17" s="77"/>
      <c r="E17" s="77"/>
      <c r="F17" s="77"/>
      <c r="G17" s="77"/>
      <c r="H17" s="77"/>
      <c r="I17" s="77"/>
      <c r="J17" s="79"/>
      <c r="K17" s="78" t="s">
        <v>280</v>
      </c>
      <c r="L17" s="77"/>
      <c r="M17" s="77"/>
      <c r="N17" s="77"/>
      <c r="O17" s="79"/>
      <c r="P17" s="78"/>
      <c r="Q17" s="77" t="s">
        <v>206</v>
      </c>
      <c r="R17" s="80"/>
    </row>
    <row r="18" spans="1:18">
      <c r="A18" s="76"/>
      <c r="B18" s="77"/>
      <c r="C18" s="78"/>
      <c r="D18" s="77"/>
      <c r="E18" s="77"/>
      <c r="F18" s="77"/>
      <c r="G18" s="77"/>
      <c r="H18" s="77"/>
      <c r="I18" s="77"/>
      <c r="J18" s="79"/>
      <c r="K18" s="78"/>
      <c r="L18" s="77"/>
      <c r="M18" s="77"/>
      <c r="N18" s="77"/>
      <c r="O18" s="79"/>
      <c r="P18" s="78"/>
      <c r="Q18" s="77"/>
      <c r="R18" s="80"/>
    </row>
    <row r="19" spans="1:18">
      <c r="A19" s="76"/>
      <c r="B19" s="77">
        <v>4</v>
      </c>
      <c r="C19" s="78" t="s">
        <v>240</v>
      </c>
      <c r="D19" s="77"/>
      <c r="E19" s="77"/>
      <c r="F19" s="77"/>
      <c r="G19" s="77"/>
      <c r="H19" s="77"/>
      <c r="I19" s="77"/>
      <c r="J19" s="79"/>
      <c r="K19" s="78" t="s">
        <v>264</v>
      </c>
      <c r="L19" s="77"/>
      <c r="M19" s="77"/>
      <c r="N19" s="77"/>
      <c r="O19" s="79"/>
      <c r="P19" s="78"/>
      <c r="Q19" s="77" t="s">
        <v>238</v>
      </c>
      <c r="R19" s="80"/>
    </row>
    <row r="20" spans="1:18">
      <c r="A20" s="76"/>
      <c r="B20" s="77"/>
      <c r="C20" s="78"/>
      <c r="D20" s="77"/>
      <c r="E20" s="77"/>
      <c r="F20" s="77"/>
      <c r="G20" s="77"/>
      <c r="H20" s="77"/>
      <c r="I20" s="77"/>
      <c r="J20" s="79"/>
      <c r="K20" s="78"/>
      <c r="L20" s="77"/>
      <c r="M20" s="77"/>
      <c r="N20" s="77"/>
      <c r="O20" s="79"/>
      <c r="P20" s="78"/>
      <c r="Q20" s="77"/>
      <c r="R20" s="80"/>
    </row>
    <row r="21" spans="1:18">
      <c r="A21" s="76"/>
      <c r="B21" s="77">
        <v>5</v>
      </c>
      <c r="C21" s="78" t="s">
        <v>242</v>
      </c>
      <c r="D21" s="77"/>
      <c r="E21" s="77"/>
      <c r="F21" s="77"/>
      <c r="G21" s="77"/>
      <c r="H21" s="77"/>
      <c r="I21" s="77"/>
      <c r="J21" s="79"/>
      <c r="K21" s="78" t="s">
        <v>270</v>
      </c>
      <c r="L21" s="77"/>
      <c r="M21" s="77"/>
      <c r="N21" s="77"/>
      <c r="O21" s="79"/>
      <c r="P21" s="78"/>
      <c r="Q21" s="77" t="s">
        <v>253</v>
      </c>
      <c r="R21" s="80"/>
    </row>
    <row r="22" spans="1:18">
      <c r="A22" s="76"/>
      <c r="B22" s="77"/>
      <c r="C22" s="78"/>
      <c r="D22" s="77"/>
      <c r="E22" s="77"/>
      <c r="F22" s="77"/>
      <c r="G22" s="77"/>
      <c r="H22" s="77"/>
      <c r="I22" s="77"/>
      <c r="J22" s="79"/>
      <c r="K22" s="78"/>
      <c r="L22" s="77"/>
      <c r="M22" s="77"/>
      <c r="N22" s="77"/>
      <c r="O22" s="79"/>
      <c r="P22" s="78"/>
      <c r="Q22" s="77"/>
      <c r="R22" s="80"/>
    </row>
    <row r="23" spans="1:18">
      <c r="A23" s="76"/>
      <c r="B23" s="77">
        <v>6</v>
      </c>
      <c r="C23" s="78" t="s">
        <v>233</v>
      </c>
      <c r="D23" s="77"/>
      <c r="E23" s="77"/>
      <c r="F23" s="77"/>
      <c r="G23" s="77"/>
      <c r="H23" s="77"/>
      <c r="I23" s="77"/>
      <c r="J23" s="79"/>
      <c r="K23" s="78" t="s">
        <v>281</v>
      </c>
      <c r="L23" s="77"/>
      <c r="M23" s="77"/>
      <c r="N23" s="77"/>
      <c r="O23" s="79"/>
      <c r="P23" s="78"/>
      <c r="Q23" s="41" t="s">
        <v>254</v>
      </c>
      <c r="R23" s="80"/>
    </row>
    <row r="24" spans="1:18">
      <c r="A24" s="76"/>
      <c r="B24" s="77"/>
      <c r="C24" s="78"/>
      <c r="D24" s="77"/>
      <c r="E24" s="77"/>
      <c r="F24" s="77"/>
      <c r="G24" s="77"/>
      <c r="H24" s="77"/>
      <c r="I24" s="77"/>
      <c r="J24" s="79"/>
      <c r="K24" s="78"/>
      <c r="L24" s="77"/>
      <c r="M24" s="77"/>
      <c r="N24" s="77"/>
      <c r="O24" s="79"/>
      <c r="P24" s="78"/>
      <c r="Q24" s="77"/>
      <c r="R24" s="80"/>
    </row>
    <row r="25" spans="1:18">
      <c r="A25" s="76"/>
      <c r="B25" s="77">
        <v>7</v>
      </c>
      <c r="C25" s="78" t="s">
        <v>205</v>
      </c>
      <c r="D25" s="77"/>
      <c r="E25" s="77"/>
      <c r="F25" s="77"/>
      <c r="G25" s="77"/>
      <c r="H25" s="77"/>
      <c r="I25" s="77"/>
      <c r="J25" s="79"/>
      <c r="K25" s="78" t="s">
        <v>269</v>
      </c>
      <c r="L25" s="77"/>
      <c r="M25" s="77"/>
      <c r="N25" s="77"/>
      <c r="O25" s="79"/>
      <c r="P25" s="78"/>
      <c r="Q25" s="41" t="s">
        <v>253</v>
      </c>
      <c r="R25" s="80"/>
    </row>
    <row r="26" spans="1:18">
      <c r="A26" s="76"/>
      <c r="B26" s="77"/>
      <c r="C26" s="78"/>
      <c r="D26" s="77"/>
      <c r="E26" s="77"/>
      <c r="F26" s="77"/>
      <c r="G26" s="77"/>
      <c r="H26" s="77"/>
      <c r="I26" s="77"/>
      <c r="J26" s="79"/>
      <c r="K26" s="78"/>
      <c r="L26" s="77"/>
      <c r="M26" s="77"/>
      <c r="N26" s="77"/>
      <c r="O26" s="79"/>
      <c r="P26" s="78"/>
      <c r="Q26" s="41"/>
      <c r="R26" s="80"/>
    </row>
    <row r="27" spans="1:18">
      <c r="A27" s="76"/>
      <c r="B27" s="77">
        <v>8</v>
      </c>
      <c r="C27" s="78" t="s">
        <v>234</v>
      </c>
      <c r="D27" s="77"/>
      <c r="E27" s="77"/>
      <c r="F27" s="77"/>
      <c r="G27" s="77"/>
      <c r="H27" s="77"/>
      <c r="I27" s="77"/>
      <c r="J27" s="79"/>
      <c r="K27" s="78" t="s">
        <v>282</v>
      </c>
      <c r="L27" s="77"/>
      <c r="M27" s="77"/>
      <c r="N27" s="77"/>
      <c r="O27" s="79"/>
      <c r="P27" s="78"/>
      <c r="Q27" s="77" t="s">
        <v>206</v>
      </c>
      <c r="R27" s="80"/>
    </row>
    <row r="28" spans="1:18">
      <c r="A28" s="76"/>
      <c r="B28" s="77"/>
      <c r="C28" s="78"/>
      <c r="D28" s="77"/>
      <c r="E28" s="77"/>
      <c r="F28" s="77"/>
      <c r="G28" s="77"/>
      <c r="H28" s="77"/>
      <c r="I28" s="77"/>
      <c r="J28" s="79"/>
      <c r="K28" s="78"/>
      <c r="L28" s="77"/>
      <c r="M28" s="77"/>
      <c r="N28" s="77"/>
      <c r="O28" s="79"/>
      <c r="P28" s="78"/>
      <c r="Q28" s="41"/>
      <c r="R28" s="80"/>
    </row>
    <row r="29" spans="1:18">
      <c r="A29" s="76"/>
      <c r="B29" s="77">
        <v>9</v>
      </c>
      <c r="C29" s="78" t="s">
        <v>235</v>
      </c>
      <c r="D29" s="77"/>
      <c r="E29" s="77"/>
      <c r="F29" s="77"/>
      <c r="G29" s="77"/>
      <c r="H29" s="77"/>
      <c r="I29" s="77"/>
      <c r="J29" s="79"/>
      <c r="K29" s="78"/>
      <c r="L29" s="77"/>
      <c r="M29" s="77"/>
      <c r="N29" s="77"/>
      <c r="O29" s="79"/>
      <c r="P29" s="78"/>
      <c r="Q29" s="77" t="s">
        <v>254</v>
      </c>
      <c r="R29" s="80"/>
    </row>
    <row r="30" spans="1:18">
      <c r="A30" s="76"/>
      <c r="B30" s="77"/>
      <c r="C30" s="78"/>
      <c r="D30" s="77"/>
      <c r="E30" s="77"/>
      <c r="F30" s="77"/>
      <c r="G30" s="77"/>
      <c r="H30" s="77"/>
      <c r="I30" s="77"/>
      <c r="J30" s="79"/>
      <c r="K30" s="78"/>
      <c r="L30" s="77"/>
      <c r="M30" s="77"/>
      <c r="N30" s="77"/>
      <c r="O30" s="79"/>
      <c r="P30" s="78"/>
      <c r="Q30" s="77"/>
      <c r="R30" s="80"/>
    </row>
    <row r="31" spans="1:18">
      <c r="A31" s="76"/>
      <c r="B31" s="77">
        <v>10</v>
      </c>
      <c r="C31" s="78" t="s">
        <v>236</v>
      </c>
      <c r="D31" s="77"/>
      <c r="E31" s="77"/>
      <c r="F31" s="77"/>
      <c r="G31" s="77"/>
      <c r="H31" s="77"/>
      <c r="I31" s="77"/>
      <c r="J31" s="79"/>
      <c r="K31" s="78" t="s">
        <v>243</v>
      </c>
      <c r="L31" s="77"/>
      <c r="M31" s="77"/>
      <c r="N31" s="77"/>
      <c r="O31" s="79"/>
      <c r="P31" s="78"/>
      <c r="Q31" s="77" t="s">
        <v>238</v>
      </c>
      <c r="R31" s="80"/>
    </row>
    <row r="32" spans="1:18">
      <c r="A32" s="76"/>
      <c r="B32" s="77"/>
      <c r="C32" s="78"/>
      <c r="D32" s="77"/>
      <c r="E32" s="77"/>
      <c r="F32" s="77"/>
      <c r="G32" s="77"/>
      <c r="H32" s="77"/>
      <c r="I32" s="77"/>
      <c r="J32" s="79"/>
      <c r="K32" s="78"/>
      <c r="L32" s="77"/>
      <c r="M32" s="77"/>
      <c r="N32" s="77"/>
      <c r="O32" s="79"/>
      <c r="P32" s="78"/>
      <c r="Q32" s="77"/>
      <c r="R32" s="80"/>
    </row>
    <row r="33" spans="1:18">
      <c r="A33" s="76"/>
      <c r="B33" s="77"/>
      <c r="C33" s="78"/>
      <c r="D33" s="77"/>
      <c r="E33" s="77"/>
      <c r="F33" s="77"/>
      <c r="G33" s="77"/>
      <c r="H33" s="77"/>
      <c r="I33" s="77"/>
      <c r="J33" s="79"/>
      <c r="K33" s="167"/>
      <c r="L33" s="77"/>
      <c r="M33" s="77"/>
      <c r="N33" s="77"/>
      <c r="O33" s="79"/>
      <c r="P33" s="78"/>
      <c r="Q33" s="77"/>
      <c r="R33" s="80"/>
    </row>
    <row r="34" spans="1:18">
      <c r="A34" s="76"/>
      <c r="B34" s="77"/>
      <c r="C34" s="78"/>
      <c r="D34" s="77"/>
      <c r="E34" s="77"/>
      <c r="F34" s="77"/>
      <c r="G34" s="77"/>
      <c r="H34" s="77"/>
      <c r="I34" s="77"/>
      <c r="J34" s="79"/>
      <c r="K34" s="78"/>
      <c r="L34" s="77"/>
      <c r="M34" s="77"/>
      <c r="N34" s="77"/>
      <c r="O34" s="79"/>
      <c r="P34" s="78"/>
      <c r="Q34" s="77"/>
      <c r="R34" s="80"/>
    </row>
    <row r="35" spans="1:18">
      <c r="A35" s="76"/>
      <c r="B35" s="77"/>
      <c r="C35" s="78"/>
      <c r="D35" s="77"/>
      <c r="E35" s="77"/>
      <c r="F35" s="77"/>
      <c r="G35" s="77"/>
      <c r="H35" s="77"/>
      <c r="I35" s="77"/>
      <c r="J35" s="79"/>
      <c r="K35" s="78"/>
      <c r="L35" s="77"/>
      <c r="M35" s="77"/>
      <c r="N35" s="77"/>
      <c r="O35" s="79"/>
      <c r="P35" s="78"/>
      <c r="Q35" s="77"/>
      <c r="R35" s="80"/>
    </row>
    <row r="36" spans="1:18">
      <c r="A36" s="76"/>
      <c r="B36" s="77"/>
      <c r="C36" s="78"/>
      <c r="D36" s="77"/>
      <c r="E36" s="77"/>
      <c r="F36" s="77"/>
      <c r="G36" s="77"/>
      <c r="H36" s="77"/>
      <c r="I36" s="77"/>
      <c r="J36" s="79"/>
      <c r="K36" s="78"/>
      <c r="L36" s="77"/>
      <c r="M36" s="77"/>
      <c r="N36" s="77"/>
      <c r="O36" s="79"/>
      <c r="P36" s="78"/>
      <c r="Q36" s="77"/>
      <c r="R36" s="80"/>
    </row>
    <row r="37" spans="1:18">
      <c r="A37" s="76"/>
      <c r="B37" s="77"/>
      <c r="C37" s="78"/>
      <c r="D37" s="77"/>
      <c r="E37" s="77"/>
      <c r="F37" s="77"/>
      <c r="G37" s="77"/>
      <c r="H37" s="77"/>
      <c r="I37" s="77"/>
      <c r="J37" s="79"/>
      <c r="K37" s="78"/>
      <c r="L37" s="77"/>
      <c r="M37" s="77"/>
      <c r="N37" s="77"/>
      <c r="O37" s="79"/>
      <c r="P37" s="78"/>
      <c r="Q37" s="77"/>
      <c r="R37" s="80"/>
    </row>
    <row r="38" spans="1:18">
      <c r="A38" s="76"/>
      <c r="B38" s="77"/>
      <c r="C38" s="78"/>
      <c r="D38" s="77"/>
      <c r="E38" s="77"/>
      <c r="F38" s="77"/>
      <c r="G38" s="77"/>
      <c r="H38" s="77"/>
      <c r="I38" s="77"/>
      <c r="J38" s="79"/>
      <c r="K38" s="78"/>
      <c r="L38" s="77"/>
      <c r="M38" s="77"/>
      <c r="N38" s="77"/>
      <c r="O38" s="79"/>
      <c r="P38" s="78"/>
      <c r="Q38" s="77"/>
      <c r="R38" s="80"/>
    </row>
    <row r="39" spans="1:18">
      <c r="A39" s="76"/>
      <c r="B39" s="77"/>
      <c r="C39" s="78"/>
      <c r="D39" s="77"/>
      <c r="E39" s="77"/>
      <c r="F39" s="77"/>
      <c r="G39" s="77"/>
      <c r="H39" s="77"/>
      <c r="I39" s="77"/>
      <c r="J39" s="79"/>
      <c r="K39" s="78"/>
      <c r="L39" s="77"/>
      <c r="M39" s="77"/>
      <c r="N39" s="77"/>
      <c r="O39" s="79"/>
      <c r="P39" s="78"/>
      <c r="Q39" s="77"/>
      <c r="R39" s="80"/>
    </row>
    <row r="40" spans="1:18">
      <c r="A40" s="76"/>
      <c r="B40" s="77"/>
      <c r="C40" s="78"/>
      <c r="D40" s="77"/>
      <c r="E40" s="77"/>
      <c r="F40" s="77"/>
      <c r="G40" s="77"/>
      <c r="H40" s="77"/>
      <c r="I40" s="77"/>
      <c r="J40" s="79"/>
      <c r="K40" s="78"/>
      <c r="L40" s="77"/>
      <c r="M40" s="77"/>
      <c r="N40" s="77"/>
      <c r="O40" s="79"/>
      <c r="P40" s="78"/>
      <c r="Q40" s="77"/>
      <c r="R40" s="80"/>
    </row>
    <row r="41" spans="1:18">
      <c r="A41" s="76"/>
      <c r="B41" s="77"/>
      <c r="C41" s="78"/>
      <c r="D41" s="77"/>
      <c r="E41" s="77"/>
      <c r="F41" s="77"/>
      <c r="G41" s="77"/>
      <c r="H41" s="77"/>
      <c r="I41" s="77"/>
      <c r="J41" s="79"/>
      <c r="K41" s="78"/>
      <c r="L41" s="77"/>
      <c r="M41" s="77"/>
      <c r="N41" s="77"/>
      <c r="O41" s="79"/>
      <c r="P41" s="78"/>
      <c r="Q41" s="77"/>
      <c r="R41" s="80"/>
    </row>
    <row r="42" spans="1:18">
      <c r="A42" s="76"/>
      <c r="B42" s="77"/>
      <c r="C42" s="78"/>
      <c r="D42" s="77"/>
      <c r="E42" s="77"/>
      <c r="F42" s="77"/>
      <c r="G42" s="77"/>
      <c r="H42" s="77"/>
      <c r="I42" s="77"/>
      <c r="J42" s="79"/>
      <c r="K42" s="78"/>
      <c r="L42" s="77"/>
      <c r="M42" s="77"/>
      <c r="N42" s="77"/>
      <c r="O42" s="79"/>
      <c r="P42" s="78"/>
      <c r="Q42" s="77"/>
      <c r="R42" s="80"/>
    </row>
    <row r="43" spans="1:18">
      <c r="A43" s="76"/>
      <c r="B43" s="77"/>
      <c r="C43" s="78"/>
      <c r="D43" s="77"/>
      <c r="E43" s="77"/>
      <c r="F43" s="77"/>
      <c r="G43" s="77"/>
      <c r="H43" s="77"/>
      <c r="I43" s="77"/>
      <c r="J43" s="79"/>
      <c r="K43" s="78"/>
      <c r="L43" s="77"/>
      <c r="M43" s="77"/>
      <c r="N43" s="77"/>
      <c r="O43" s="79"/>
      <c r="P43" s="78"/>
      <c r="Q43" s="77"/>
      <c r="R43" s="80"/>
    </row>
    <row r="44" spans="1:18">
      <c r="A44" s="76"/>
      <c r="B44" s="77"/>
      <c r="C44" s="78"/>
      <c r="D44" s="77"/>
      <c r="E44" s="77"/>
      <c r="F44" s="77"/>
      <c r="G44" s="77"/>
      <c r="H44" s="77"/>
      <c r="I44" s="77"/>
      <c r="J44" s="79"/>
      <c r="K44" s="78"/>
      <c r="L44" s="77"/>
      <c r="M44" s="77"/>
      <c r="N44" s="77"/>
      <c r="O44" s="79"/>
      <c r="P44" s="78"/>
      <c r="Q44" s="77"/>
      <c r="R44" s="80"/>
    </row>
    <row r="45" spans="1:18">
      <c r="A45" s="76"/>
      <c r="B45" s="77"/>
      <c r="C45" s="81"/>
      <c r="D45" s="77"/>
      <c r="E45" s="77"/>
      <c r="F45" s="77"/>
      <c r="G45" s="77"/>
      <c r="H45" s="77"/>
      <c r="I45" s="77"/>
      <c r="J45" s="79"/>
      <c r="K45" s="78"/>
      <c r="L45" s="77"/>
      <c r="M45" s="77"/>
      <c r="N45" s="77"/>
      <c r="O45" s="79"/>
      <c r="P45" s="78"/>
      <c r="Q45" s="77"/>
      <c r="R45" s="80"/>
    </row>
    <row r="46" spans="1:18">
      <c r="A46" s="76"/>
      <c r="B46" s="77"/>
      <c r="C46" s="78"/>
      <c r="D46" s="77"/>
      <c r="E46" s="77"/>
      <c r="F46" s="77"/>
      <c r="G46" s="77"/>
      <c r="H46" s="77"/>
      <c r="I46" s="77"/>
      <c r="J46" s="79"/>
      <c r="K46" s="78"/>
      <c r="L46" s="77"/>
      <c r="M46" s="77"/>
      <c r="N46" s="77"/>
      <c r="O46" s="79"/>
      <c r="P46" s="78"/>
      <c r="Q46" s="77"/>
      <c r="R46" s="80"/>
    </row>
    <row r="47" spans="1:18">
      <c r="A47" s="76"/>
      <c r="B47" s="77"/>
      <c r="C47" s="78"/>
      <c r="D47" s="77"/>
      <c r="E47" s="77"/>
      <c r="F47" s="77"/>
      <c r="G47" s="77"/>
      <c r="H47" s="77"/>
      <c r="I47" s="77"/>
      <c r="J47" s="79"/>
      <c r="K47" s="78"/>
      <c r="L47" s="77"/>
      <c r="M47" s="77"/>
      <c r="N47" s="77"/>
      <c r="O47" s="79"/>
      <c r="P47" s="78"/>
      <c r="Q47" s="77"/>
      <c r="R47" s="80"/>
    </row>
    <row r="48" spans="1:18">
      <c r="A48" s="76"/>
      <c r="B48" s="77"/>
      <c r="C48" s="78"/>
      <c r="D48" s="77"/>
      <c r="E48" s="77"/>
      <c r="F48" s="77"/>
      <c r="G48" s="77"/>
      <c r="H48" s="77"/>
      <c r="I48" s="77"/>
      <c r="J48" s="79"/>
      <c r="K48" s="78"/>
      <c r="L48" s="77"/>
      <c r="M48" s="77"/>
      <c r="N48" s="77"/>
      <c r="O48" s="79"/>
      <c r="P48" s="78"/>
      <c r="Q48" s="77"/>
      <c r="R48" s="80"/>
    </row>
    <row r="49" spans="1:21">
      <c r="A49" s="76"/>
      <c r="B49" s="77"/>
      <c r="C49" s="78"/>
      <c r="D49" s="77"/>
      <c r="E49" s="77"/>
      <c r="F49" s="77"/>
      <c r="G49" s="77"/>
      <c r="H49" s="77"/>
      <c r="I49" s="77"/>
      <c r="J49" s="79"/>
      <c r="K49" s="78"/>
      <c r="L49" s="77"/>
      <c r="M49" s="77"/>
      <c r="N49" s="77"/>
      <c r="O49" s="79"/>
      <c r="P49" s="78"/>
      <c r="Q49" s="77"/>
      <c r="R49" s="80"/>
    </row>
    <row r="50" spans="1:21">
      <c r="A50" s="76"/>
      <c r="B50" s="77"/>
      <c r="C50" s="78"/>
      <c r="D50" s="77"/>
      <c r="E50" s="77"/>
      <c r="F50" s="77"/>
      <c r="G50" s="77"/>
      <c r="H50" s="77"/>
      <c r="I50" s="77"/>
      <c r="J50" s="79"/>
      <c r="K50" s="78"/>
      <c r="L50" s="77"/>
      <c r="M50" s="77"/>
      <c r="N50" s="77"/>
      <c r="O50" s="79"/>
      <c r="P50" s="78"/>
      <c r="Q50" s="77"/>
      <c r="R50" s="80"/>
    </row>
    <row r="51" spans="1:21">
      <c r="A51" s="76"/>
      <c r="B51" s="77"/>
      <c r="C51" s="78"/>
      <c r="D51" s="77"/>
      <c r="E51" s="77"/>
      <c r="F51" s="77"/>
      <c r="G51" s="77"/>
      <c r="H51" s="77"/>
      <c r="I51" s="77"/>
      <c r="J51" s="79"/>
      <c r="K51" s="78"/>
      <c r="L51" s="77"/>
      <c r="M51" s="77"/>
      <c r="N51" s="77"/>
      <c r="O51" s="79"/>
      <c r="P51" s="78"/>
      <c r="Q51" s="77"/>
      <c r="R51" s="80"/>
    </row>
    <row r="52" spans="1:21">
      <c r="A52" s="76"/>
      <c r="B52" s="77"/>
      <c r="C52" s="78"/>
      <c r="D52" s="77"/>
      <c r="E52" s="77"/>
      <c r="F52" s="77"/>
      <c r="G52" s="77"/>
      <c r="H52" s="77"/>
      <c r="I52" s="77"/>
      <c r="J52" s="79"/>
      <c r="K52" s="78"/>
      <c r="L52" s="77"/>
      <c r="M52" s="77"/>
      <c r="N52" s="77"/>
      <c r="O52" s="79"/>
      <c r="P52" s="78"/>
      <c r="Q52" s="77"/>
      <c r="R52" s="80"/>
    </row>
    <row r="53" spans="1:21">
      <c r="A53" s="76"/>
      <c r="B53" s="77"/>
      <c r="C53" s="78"/>
      <c r="D53" s="77"/>
      <c r="E53" s="77"/>
      <c r="F53" s="77"/>
      <c r="G53" s="77"/>
      <c r="H53" s="77"/>
      <c r="I53" s="77"/>
      <c r="J53" s="79"/>
      <c r="K53" s="78"/>
      <c r="L53" s="77"/>
      <c r="M53" s="77"/>
      <c r="N53" s="77"/>
      <c r="O53" s="79"/>
      <c r="P53" s="78"/>
      <c r="Q53" s="77"/>
      <c r="R53" s="80"/>
    </row>
    <row r="54" spans="1:21">
      <c r="A54" s="76"/>
      <c r="B54" s="77"/>
      <c r="C54" s="78"/>
      <c r="D54" s="77"/>
      <c r="E54" s="77"/>
      <c r="F54" s="77"/>
      <c r="G54" s="77"/>
      <c r="H54" s="77"/>
      <c r="I54" s="77"/>
      <c r="J54" s="79"/>
      <c r="K54" s="78"/>
      <c r="L54" s="77"/>
      <c r="M54" s="77"/>
      <c r="N54" s="77"/>
      <c r="O54" s="79"/>
      <c r="P54" s="78"/>
      <c r="Q54" s="77"/>
      <c r="R54" s="80"/>
    </row>
    <row r="55" spans="1:21">
      <c r="A55" s="76"/>
      <c r="B55" s="77"/>
      <c r="C55" s="78"/>
      <c r="D55" s="77"/>
      <c r="E55" s="77"/>
      <c r="F55" s="77"/>
      <c r="G55" s="77"/>
      <c r="H55" s="77"/>
      <c r="I55" s="77"/>
      <c r="J55" s="79"/>
      <c r="K55" s="78"/>
      <c r="L55" s="77"/>
      <c r="M55" s="77"/>
      <c r="N55" s="77"/>
      <c r="O55" s="79"/>
      <c r="P55" s="78"/>
      <c r="Q55" s="77"/>
      <c r="R55" s="80"/>
    </row>
    <row r="56" spans="1:21">
      <c r="A56" s="76"/>
      <c r="B56" s="77"/>
      <c r="C56" s="78"/>
      <c r="D56" s="77"/>
      <c r="E56" s="77"/>
      <c r="F56" s="77"/>
      <c r="G56" s="77"/>
      <c r="H56" s="77"/>
      <c r="I56" s="77"/>
      <c r="J56" s="79"/>
      <c r="K56" s="78"/>
      <c r="L56" s="77"/>
      <c r="M56" s="77"/>
      <c r="N56" s="77"/>
      <c r="O56" s="79"/>
      <c r="P56" s="78"/>
      <c r="Q56" s="77"/>
      <c r="R56" s="80"/>
    </row>
    <row r="57" spans="1:21" ht="14.25" thickBot="1">
      <c r="A57" s="82"/>
      <c r="B57" s="83"/>
      <c r="C57" s="84"/>
      <c r="D57" s="83"/>
      <c r="E57" s="83"/>
      <c r="F57" s="83"/>
      <c r="G57" s="83"/>
      <c r="H57" s="83"/>
      <c r="I57" s="83"/>
      <c r="J57" s="85"/>
      <c r="K57" s="84"/>
      <c r="L57" s="83"/>
      <c r="M57" s="83"/>
      <c r="N57" s="83"/>
      <c r="O57" s="85"/>
      <c r="P57" s="84"/>
      <c r="Q57" s="83"/>
      <c r="R57" s="86"/>
    </row>
    <row r="58" spans="1:21" ht="14.25">
      <c r="R58" s="146" t="s">
        <v>296</v>
      </c>
      <c r="S58" s="128"/>
      <c r="T58" s="128"/>
      <c r="U58" s="129"/>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4"/>
  <sheetViews>
    <sheetView view="pageBreakPreview" zoomScaleNormal="100" zoomScaleSheetLayoutView="100" workbookViewId="0">
      <selection activeCell="O68" sqref="O68"/>
    </sheetView>
  </sheetViews>
  <sheetFormatPr defaultRowHeight="13.5"/>
  <cols>
    <col min="1" max="1" width="8.625" style="100" customWidth="1"/>
    <col min="2" max="2" width="3.625" style="100" customWidth="1"/>
    <col min="3" max="4" width="7.625" style="100" customWidth="1"/>
    <col min="5" max="5" width="5" style="100" customWidth="1"/>
    <col min="6" max="6" width="9.75" style="100" customWidth="1"/>
    <col min="7" max="7" width="7.875" style="100" customWidth="1"/>
    <col min="8" max="8" width="4.625" style="100" customWidth="1"/>
    <col min="9" max="10" width="2.625" style="100" customWidth="1"/>
    <col min="11" max="11" width="8.625" style="105" customWidth="1"/>
    <col min="12" max="12" width="10.625" style="105" customWidth="1"/>
    <col min="13" max="13" width="2.625" style="100" customWidth="1"/>
    <col min="14" max="14" width="10.625" style="100" customWidth="1"/>
    <col min="15" max="16384" width="9" style="100"/>
  </cols>
  <sheetData>
    <row r="1" spans="1:15" ht="6" customHeight="1" thickBot="1">
      <c r="A1" s="99"/>
      <c r="B1" s="99"/>
      <c r="C1" s="99"/>
      <c r="D1" s="99"/>
      <c r="E1" s="99"/>
      <c r="F1" s="103"/>
      <c r="G1" s="103"/>
      <c r="H1" s="103"/>
      <c r="I1" s="103"/>
      <c r="J1" s="103"/>
      <c r="K1" s="104"/>
      <c r="L1" s="104"/>
    </row>
    <row r="2" spans="1:15">
      <c r="A2" s="335" t="s">
        <v>86</v>
      </c>
      <c r="B2" s="336"/>
      <c r="C2" s="336"/>
      <c r="D2" s="336"/>
      <c r="E2" s="337"/>
      <c r="F2" s="106"/>
      <c r="G2" s="148"/>
      <c r="K2" s="212" t="s">
        <v>13</v>
      </c>
      <c r="L2" s="213"/>
      <c r="M2" s="341">
        <f>IF(原材料規格書!J1=0,"",原材料規格書!J1)</f>
        <v>45383</v>
      </c>
      <c r="N2" s="342"/>
      <c r="O2" s="343"/>
    </row>
    <row r="3" spans="1:15" ht="14.25" thickBot="1">
      <c r="A3" s="338"/>
      <c r="B3" s="339"/>
      <c r="C3" s="339"/>
      <c r="D3" s="339"/>
      <c r="E3" s="340"/>
      <c r="F3" s="106"/>
      <c r="G3" s="148"/>
      <c r="K3" s="135" t="s">
        <v>107</v>
      </c>
      <c r="L3" s="127" t="s">
        <v>172</v>
      </c>
      <c r="M3" s="344" t="str">
        <f>IF(原材料規格書!J2=0,"",原材料規格書!J2)</f>
        <v>○○○○株式会社</v>
      </c>
      <c r="N3" s="345"/>
      <c r="O3" s="346"/>
    </row>
    <row r="4" spans="1:15" ht="14.25" customHeight="1">
      <c r="K4" s="21"/>
      <c r="L4" s="39" t="s">
        <v>14</v>
      </c>
      <c r="M4" s="347" t="str">
        <f>IF(原材料規格書!J3=0,"",原材料規格書!J3)</f>
        <v>山田花子</v>
      </c>
      <c r="N4" s="348"/>
      <c r="O4" s="349"/>
    </row>
    <row r="5" spans="1:15" ht="9" customHeight="1" thickBot="1">
      <c r="A5" s="42"/>
      <c r="B5" s="42"/>
      <c r="C5" s="42"/>
      <c r="D5" s="42"/>
      <c r="E5" s="42"/>
      <c r="F5" s="42"/>
      <c r="G5" s="42"/>
      <c r="H5" s="42"/>
      <c r="I5" s="42"/>
      <c r="J5" s="42"/>
      <c r="K5" s="37"/>
      <c r="L5" s="37"/>
    </row>
    <row r="6" spans="1:15" ht="24.75" customHeight="1" thickBot="1">
      <c r="A6" s="134" t="s">
        <v>12</v>
      </c>
      <c r="B6" s="350" t="str">
        <f>IF(原材料規格書!C5=0,"",原材料規格書!C5)</f>
        <v>剥きたまねぎ</v>
      </c>
      <c r="C6" s="351"/>
      <c r="D6" s="351"/>
      <c r="E6" s="352"/>
      <c r="F6" s="42"/>
      <c r="G6" s="42"/>
      <c r="H6" s="42"/>
      <c r="I6" s="42"/>
      <c r="J6" s="42"/>
      <c r="K6" s="37"/>
      <c r="L6" s="37"/>
    </row>
    <row r="7" spans="1:15" ht="7.5" customHeight="1">
      <c r="A7" s="102"/>
      <c r="B7" s="38"/>
      <c r="C7" s="38"/>
      <c r="D7" s="38"/>
      <c r="E7" s="38"/>
      <c r="F7" s="38"/>
      <c r="G7" s="38"/>
      <c r="H7" s="38"/>
      <c r="I7" s="38"/>
      <c r="J7" s="37"/>
      <c r="K7" s="37"/>
      <c r="L7" s="37"/>
      <c r="M7" s="37"/>
      <c r="N7" s="37"/>
    </row>
    <row r="8" spans="1:15">
      <c r="A8" s="173" t="s">
        <v>174</v>
      </c>
      <c r="B8" s="357">
        <v>6153</v>
      </c>
      <c r="C8" s="358"/>
      <c r="D8" s="173" t="s">
        <v>175</v>
      </c>
      <c r="E8" s="299" t="s">
        <v>239</v>
      </c>
      <c r="F8" s="355"/>
      <c r="G8" s="355"/>
      <c r="H8" s="356"/>
      <c r="I8" s="99"/>
    </row>
    <row r="9" spans="1:15" ht="14.25">
      <c r="A9" s="174" t="s">
        <v>31</v>
      </c>
      <c r="B9" s="175"/>
      <c r="C9" s="175"/>
      <c r="D9" s="174" t="s">
        <v>290</v>
      </c>
      <c r="E9" s="175"/>
      <c r="F9" s="175"/>
      <c r="G9" s="175"/>
      <c r="H9" s="175"/>
      <c r="I9" s="107"/>
      <c r="J9" s="101"/>
    </row>
    <row r="10" spans="1:15" ht="12" customHeight="1">
      <c r="A10" s="309" t="s">
        <v>32</v>
      </c>
      <c r="B10" s="309"/>
      <c r="C10" s="309"/>
      <c r="D10" s="309"/>
      <c r="E10" s="176" t="s">
        <v>33</v>
      </c>
      <c r="F10" s="177" t="s">
        <v>34</v>
      </c>
      <c r="G10" s="176" t="s">
        <v>162</v>
      </c>
      <c r="H10" s="178" t="s">
        <v>35</v>
      </c>
      <c r="I10" s="108"/>
      <c r="J10" s="332" t="s">
        <v>65</v>
      </c>
      <c r="K10" s="353"/>
      <c r="L10" s="353"/>
      <c r="M10" s="353"/>
      <c r="N10" s="353"/>
      <c r="O10" s="354"/>
    </row>
    <row r="11" spans="1:15" ht="12" customHeight="1">
      <c r="A11" s="324" t="s">
        <v>95</v>
      </c>
      <c r="B11" s="325"/>
      <c r="C11" s="325"/>
      <c r="D11" s="326"/>
      <c r="E11" s="179" t="s">
        <v>135</v>
      </c>
      <c r="F11" s="180">
        <v>139</v>
      </c>
      <c r="G11" s="181" t="s">
        <v>169</v>
      </c>
      <c r="H11" s="330" t="s">
        <v>36</v>
      </c>
      <c r="I11" s="109"/>
      <c r="J11" s="332" t="s">
        <v>66</v>
      </c>
      <c r="K11" s="311"/>
      <c r="L11" s="327" t="s">
        <v>67</v>
      </c>
      <c r="M11" s="333"/>
      <c r="N11" s="327" t="s">
        <v>68</v>
      </c>
      <c r="O11" s="334"/>
    </row>
    <row r="12" spans="1:15" ht="12" customHeight="1">
      <c r="A12" s="327"/>
      <c r="B12" s="328"/>
      <c r="C12" s="328"/>
      <c r="D12" s="329"/>
      <c r="E12" s="179" t="s">
        <v>136</v>
      </c>
      <c r="F12" s="180">
        <v>33</v>
      </c>
      <c r="G12" s="181" t="s">
        <v>169</v>
      </c>
      <c r="H12" s="331"/>
      <c r="I12" s="144"/>
      <c r="J12" s="310" t="s">
        <v>69</v>
      </c>
      <c r="K12" s="311"/>
      <c r="L12" s="318" t="s">
        <v>265</v>
      </c>
      <c r="M12" s="300"/>
      <c r="N12" s="299" t="s">
        <v>208</v>
      </c>
      <c r="O12" s="300"/>
    </row>
    <row r="13" spans="1:15" ht="12" customHeight="1">
      <c r="A13" s="309" t="s">
        <v>37</v>
      </c>
      <c r="B13" s="309"/>
      <c r="C13" s="309"/>
      <c r="D13" s="309"/>
      <c r="E13" s="179" t="s">
        <v>38</v>
      </c>
      <c r="F13" s="172">
        <v>90.1</v>
      </c>
      <c r="G13" s="181" t="s">
        <v>169</v>
      </c>
      <c r="H13" s="178" t="s">
        <v>63</v>
      </c>
      <c r="I13" s="105"/>
      <c r="J13" s="310" t="s">
        <v>70</v>
      </c>
      <c r="K13" s="311"/>
      <c r="L13" s="310" t="s">
        <v>266</v>
      </c>
      <c r="M13" s="311"/>
      <c r="N13" s="299" t="s">
        <v>267</v>
      </c>
      <c r="O13" s="300"/>
    </row>
    <row r="14" spans="1:15" ht="12" customHeight="1">
      <c r="A14" s="307" t="s">
        <v>109</v>
      </c>
      <c r="B14" s="322"/>
      <c r="C14" s="322"/>
      <c r="D14" s="323"/>
      <c r="E14" s="179" t="s">
        <v>38</v>
      </c>
      <c r="F14" s="172">
        <v>0.7</v>
      </c>
      <c r="G14" s="181" t="s">
        <v>169</v>
      </c>
      <c r="H14" s="178" t="s">
        <v>63</v>
      </c>
      <c r="I14" s="105"/>
      <c r="J14" s="310" t="s">
        <v>71</v>
      </c>
      <c r="K14" s="311"/>
      <c r="L14" s="310" t="s">
        <v>210</v>
      </c>
      <c r="M14" s="311"/>
      <c r="N14" s="299"/>
      <c r="O14" s="300"/>
    </row>
    <row r="15" spans="1:15" ht="12" customHeight="1">
      <c r="A15" s="307" t="s">
        <v>146</v>
      </c>
      <c r="B15" s="322"/>
      <c r="C15" s="322"/>
      <c r="D15" s="323"/>
      <c r="E15" s="179" t="s">
        <v>38</v>
      </c>
      <c r="F15" s="172">
        <v>1</v>
      </c>
      <c r="G15" s="181" t="s">
        <v>169</v>
      </c>
      <c r="H15" s="178" t="s">
        <v>63</v>
      </c>
      <c r="I15" s="105"/>
      <c r="J15" s="318" t="s">
        <v>72</v>
      </c>
      <c r="K15" s="300"/>
      <c r="L15" s="310" t="s">
        <v>211</v>
      </c>
      <c r="M15" s="311"/>
      <c r="N15" s="299"/>
      <c r="O15" s="300"/>
    </row>
    <row r="16" spans="1:15" ht="12" customHeight="1">
      <c r="A16" s="307" t="s">
        <v>137</v>
      </c>
      <c r="B16" s="322"/>
      <c r="C16" s="322"/>
      <c r="D16" s="323"/>
      <c r="E16" s="179" t="s">
        <v>38</v>
      </c>
      <c r="F16" s="172" t="s">
        <v>283</v>
      </c>
      <c r="G16" s="181" t="s">
        <v>169</v>
      </c>
      <c r="H16" s="178" t="s">
        <v>63</v>
      </c>
      <c r="I16" s="105"/>
      <c r="J16" s="318" t="s">
        <v>73</v>
      </c>
      <c r="K16" s="300"/>
      <c r="L16" s="310" t="s">
        <v>211</v>
      </c>
      <c r="M16" s="311"/>
      <c r="N16" s="299"/>
      <c r="O16" s="300"/>
    </row>
    <row r="17" spans="1:15" ht="12" customHeight="1">
      <c r="A17" s="307" t="s">
        <v>147</v>
      </c>
      <c r="B17" s="322"/>
      <c r="C17" s="322"/>
      <c r="D17" s="323"/>
      <c r="E17" s="179" t="s">
        <v>41</v>
      </c>
      <c r="F17" s="180">
        <v>1</v>
      </c>
      <c r="G17" s="181" t="s">
        <v>169</v>
      </c>
      <c r="H17" s="178" t="s">
        <v>46</v>
      </c>
      <c r="I17" s="105"/>
      <c r="J17" s="318" t="s">
        <v>74</v>
      </c>
      <c r="K17" s="300"/>
      <c r="L17" s="310" t="s">
        <v>209</v>
      </c>
      <c r="M17" s="311"/>
      <c r="N17" s="299"/>
      <c r="O17" s="300"/>
    </row>
    <row r="18" spans="1:15" ht="12" customHeight="1">
      <c r="A18" s="307" t="s">
        <v>148</v>
      </c>
      <c r="B18" s="322"/>
      <c r="C18" s="322"/>
      <c r="D18" s="323"/>
      <c r="E18" s="179" t="s">
        <v>38</v>
      </c>
      <c r="F18" s="172">
        <v>0.1</v>
      </c>
      <c r="G18" s="181" t="s">
        <v>169</v>
      </c>
      <c r="H18" s="178" t="s">
        <v>63</v>
      </c>
      <c r="I18" s="105"/>
      <c r="J18" s="318" t="s">
        <v>75</v>
      </c>
      <c r="K18" s="300"/>
      <c r="L18" s="310" t="s">
        <v>209</v>
      </c>
      <c r="M18" s="311"/>
      <c r="N18" s="299"/>
      <c r="O18" s="300"/>
    </row>
    <row r="19" spans="1:15" ht="12" customHeight="1">
      <c r="A19" s="307" t="s">
        <v>113</v>
      </c>
      <c r="B19" s="322"/>
      <c r="C19" s="322"/>
      <c r="D19" s="323"/>
      <c r="E19" s="179" t="s">
        <v>38</v>
      </c>
      <c r="F19" s="172">
        <v>7</v>
      </c>
      <c r="G19" s="181" t="s">
        <v>169</v>
      </c>
      <c r="H19" s="178" t="s">
        <v>63</v>
      </c>
      <c r="I19" s="105"/>
      <c r="J19" s="318" t="s">
        <v>76</v>
      </c>
      <c r="K19" s="300"/>
      <c r="L19" s="310" t="s">
        <v>212</v>
      </c>
      <c r="M19" s="311"/>
      <c r="N19" s="299"/>
      <c r="O19" s="300"/>
    </row>
    <row r="20" spans="1:15" ht="12" customHeight="1">
      <c r="A20" s="307" t="s">
        <v>149</v>
      </c>
      <c r="B20" s="322"/>
      <c r="C20" s="322"/>
      <c r="D20" s="323"/>
      <c r="E20" s="179" t="s">
        <v>38</v>
      </c>
      <c r="F20" s="172">
        <v>6.9</v>
      </c>
      <c r="G20" s="181" t="s">
        <v>169</v>
      </c>
      <c r="H20" s="178" t="s">
        <v>63</v>
      </c>
      <c r="I20" s="105"/>
      <c r="J20" s="318" t="s">
        <v>77</v>
      </c>
      <c r="K20" s="300"/>
      <c r="L20" s="310" t="s">
        <v>211</v>
      </c>
      <c r="M20" s="311"/>
      <c r="N20" s="299"/>
      <c r="O20" s="300"/>
    </row>
    <row r="21" spans="1:15" ht="12" customHeight="1">
      <c r="A21" s="307" t="s">
        <v>150</v>
      </c>
      <c r="B21" s="322"/>
      <c r="C21" s="322"/>
      <c r="D21" s="323"/>
      <c r="E21" s="179" t="s">
        <v>38</v>
      </c>
      <c r="F21" s="172">
        <v>7.1</v>
      </c>
      <c r="G21" s="181" t="s">
        <v>169</v>
      </c>
      <c r="H21" s="178" t="s">
        <v>63</v>
      </c>
      <c r="I21" s="105"/>
      <c r="J21" s="318"/>
      <c r="K21" s="300"/>
      <c r="L21" s="310"/>
      <c r="M21" s="311"/>
      <c r="N21" s="299"/>
      <c r="O21" s="300"/>
    </row>
    <row r="22" spans="1:15" ht="12" customHeight="1">
      <c r="A22" s="307" t="s">
        <v>151</v>
      </c>
      <c r="B22" s="322"/>
      <c r="C22" s="322"/>
      <c r="D22" s="323"/>
      <c r="E22" s="179" t="s">
        <v>38</v>
      </c>
      <c r="F22" s="172">
        <v>1.5</v>
      </c>
      <c r="G22" s="181" t="s">
        <v>169</v>
      </c>
      <c r="H22" s="178" t="s">
        <v>63</v>
      </c>
      <c r="I22" s="105"/>
      <c r="J22" s="318"/>
      <c r="K22" s="300"/>
      <c r="L22" s="310"/>
      <c r="M22" s="311"/>
      <c r="N22" s="299"/>
      <c r="O22" s="300"/>
    </row>
    <row r="23" spans="1:15" ht="12" customHeight="1">
      <c r="A23" s="307" t="s">
        <v>152</v>
      </c>
      <c r="B23" s="322"/>
      <c r="C23" s="322"/>
      <c r="D23" s="323"/>
      <c r="E23" s="179" t="s">
        <v>38</v>
      </c>
      <c r="F23" s="172">
        <v>0</v>
      </c>
      <c r="G23" s="181" t="s">
        <v>169</v>
      </c>
      <c r="H23" s="178" t="s">
        <v>63</v>
      </c>
      <c r="I23" s="105"/>
      <c r="J23" s="318"/>
      <c r="K23" s="300"/>
      <c r="L23" s="310"/>
      <c r="M23" s="311"/>
      <c r="N23" s="299"/>
      <c r="O23" s="300"/>
    </row>
    <row r="24" spans="1:15" ht="12" customHeight="1">
      <c r="A24" s="307" t="s">
        <v>153</v>
      </c>
      <c r="B24" s="322"/>
      <c r="C24" s="322"/>
      <c r="D24" s="323"/>
      <c r="E24" s="179" t="s">
        <v>38</v>
      </c>
      <c r="F24" s="172">
        <v>8.4</v>
      </c>
      <c r="G24" s="181" t="s">
        <v>169</v>
      </c>
      <c r="H24" s="178" t="s">
        <v>63</v>
      </c>
      <c r="I24" s="105"/>
      <c r="J24" s="318" t="s">
        <v>143</v>
      </c>
      <c r="K24" s="300"/>
      <c r="L24" s="310" t="s">
        <v>209</v>
      </c>
      <c r="M24" s="311"/>
      <c r="N24" s="299"/>
      <c r="O24" s="300"/>
    </row>
    <row r="25" spans="1:15" ht="12" customHeight="1">
      <c r="A25" s="307" t="s">
        <v>138</v>
      </c>
      <c r="B25" s="322"/>
      <c r="C25" s="322"/>
      <c r="D25" s="323"/>
      <c r="E25" s="179" t="s">
        <v>38</v>
      </c>
      <c r="F25" s="172">
        <v>0.2</v>
      </c>
      <c r="G25" s="181" t="s">
        <v>169</v>
      </c>
      <c r="H25" s="178" t="s">
        <v>63</v>
      </c>
      <c r="I25" s="105"/>
      <c r="J25" s="318" t="s">
        <v>78</v>
      </c>
      <c r="K25" s="300"/>
      <c r="L25" s="310" t="s">
        <v>209</v>
      </c>
      <c r="M25" s="311"/>
      <c r="N25" s="299"/>
      <c r="O25" s="300"/>
    </row>
    <row r="26" spans="1:15" ht="12" customHeight="1">
      <c r="A26" s="307" t="s">
        <v>154</v>
      </c>
      <c r="B26" s="322"/>
      <c r="C26" s="322"/>
      <c r="D26" s="323"/>
      <c r="E26" s="179" t="s">
        <v>38</v>
      </c>
      <c r="F26" s="172">
        <v>0.4</v>
      </c>
      <c r="G26" s="181" t="s">
        <v>169</v>
      </c>
      <c r="H26" s="178" t="s">
        <v>63</v>
      </c>
      <c r="I26" s="105"/>
      <c r="J26" s="318" t="s">
        <v>79</v>
      </c>
      <c r="K26" s="300"/>
      <c r="L26" s="310" t="s">
        <v>211</v>
      </c>
      <c r="M26" s="311"/>
      <c r="N26" s="299"/>
      <c r="O26" s="300"/>
    </row>
    <row r="27" spans="1:15" ht="12" customHeight="1">
      <c r="A27" s="321" t="s">
        <v>39</v>
      </c>
      <c r="B27" s="309" t="s">
        <v>114</v>
      </c>
      <c r="C27" s="309"/>
      <c r="D27" s="309"/>
      <c r="E27" s="179" t="s">
        <v>41</v>
      </c>
      <c r="F27" s="180">
        <v>2</v>
      </c>
      <c r="G27" s="181" t="s">
        <v>169</v>
      </c>
      <c r="H27" s="178" t="s">
        <v>36</v>
      </c>
      <c r="I27" s="105"/>
      <c r="J27" s="318" t="s">
        <v>80</v>
      </c>
      <c r="K27" s="300"/>
      <c r="L27" s="310" t="s">
        <v>209</v>
      </c>
      <c r="M27" s="311"/>
      <c r="N27" s="299"/>
      <c r="O27" s="300"/>
    </row>
    <row r="28" spans="1:15" ht="12" customHeight="1">
      <c r="A28" s="321"/>
      <c r="B28" s="309" t="s">
        <v>115</v>
      </c>
      <c r="C28" s="309"/>
      <c r="D28" s="309"/>
      <c r="E28" s="179" t="s">
        <v>41</v>
      </c>
      <c r="F28" s="180">
        <v>150</v>
      </c>
      <c r="G28" s="181" t="s">
        <v>169</v>
      </c>
      <c r="H28" s="178" t="s">
        <v>36</v>
      </c>
      <c r="I28" s="105"/>
      <c r="J28" s="318" t="s">
        <v>81</v>
      </c>
      <c r="K28" s="300"/>
      <c r="L28" s="310" t="s">
        <v>211</v>
      </c>
      <c r="M28" s="311"/>
      <c r="N28" s="299"/>
      <c r="O28" s="300"/>
    </row>
    <row r="29" spans="1:15" ht="12" customHeight="1">
      <c r="A29" s="321"/>
      <c r="B29" s="309" t="s">
        <v>116</v>
      </c>
      <c r="C29" s="309"/>
      <c r="D29" s="309"/>
      <c r="E29" s="179" t="s">
        <v>41</v>
      </c>
      <c r="F29" s="180">
        <v>17</v>
      </c>
      <c r="G29" s="181" t="s">
        <v>169</v>
      </c>
      <c r="H29" s="178" t="s">
        <v>36</v>
      </c>
      <c r="I29" s="105"/>
      <c r="J29" s="318" t="s">
        <v>82</v>
      </c>
      <c r="K29" s="300"/>
      <c r="L29" s="310" t="s">
        <v>209</v>
      </c>
      <c r="M29" s="311"/>
      <c r="N29" s="299"/>
      <c r="O29" s="300"/>
    </row>
    <row r="30" spans="1:15" ht="12" customHeight="1">
      <c r="A30" s="321"/>
      <c r="B30" s="309" t="s">
        <v>117</v>
      </c>
      <c r="C30" s="309"/>
      <c r="D30" s="309"/>
      <c r="E30" s="179" t="s">
        <v>41</v>
      </c>
      <c r="F30" s="180">
        <v>9</v>
      </c>
      <c r="G30" s="181" t="s">
        <v>169</v>
      </c>
      <c r="H30" s="178" t="s">
        <v>36</v>
      </c>
      <c r="I30" s="105"/>
      <c r="J30" s="318" t="s">
        <v>132</v>
      </c>
      <c r="K30" s="300"/>
      <c r="L30" s="310" t="s">
        <v>212</v>
      </c>
      <c r="M30" s="311"/>
      <c r="N30" s="299"/>
      <c r="O30" s="300"/>
    </row>
    <row r="31" spans="1:15" ht="12" customHeight="1">
      <c r="A31" s="321"/>
      <c r="B31" s="309" t="s">
        <v>118</v>
      </c>
      <c r="C31" s="309"/>
      <c r="D31" s="309"/>
      <c r="E31" s="179" t="s">
        <v>41</v>
      </c>
      <c r="F31" s="180">
        <v>31</v>
      </c>
      <c r="G31" s="181" t="s">
        <v>169</v>
      </c>
      <c r="H31" s="178" t="s">
        <v>36</v>
      </c>
      <c r="I31" s="105"/>
      <c r="J31" s="318" t="s">
        <v>141</v>
      </c>
      <c r="K31" s="300"/>
      <c r="L31" s="310" t="s">
        <v>209</v>
      </c>
      <c r="M31" s="311"/>
      <c r="N31" s="299"/>
      <c r="O31" s="300"/>
    </row>
    <row r="32" spans="1:15" ht="12" customHeight="1">
      <c r="A32" s="321"/>
      <c r="B32" s="309" t="s">
        <v>40</v>
      </c>
      <c r="C32" s="309"/>
      <c r="D32" s="309"/>
      <c r="E32" s="179" t="s">
        <v>41</v>
      </c>
      <c r="F32" s="172">
        <v>0.3</v>
      </c>
      <c r="G32" s="181" t="s">
        <v>169</v>
      </c>
      <c r="H32" s="178" t="s">
        <v>64</v>
      </c>
      <c r="I32" s="105"/>
      <c r="J32" s="318" t="s">
        <v>94</v>
      </c>
      <c r="K32" s="300"/>
      <c r="L32" s="310" t="s">
        <v>209</v>
      </c>
      <c r="M32" s="311"/>
      <c r="N32" s="299"/>
      <c r="O32" s="300"/>
    </row>
    <row r="33" spans="1:15" ht="12" customHeight="1">
      <c r="A33" s="321"/>
      <c r="B33" s="309" t="s">
        <v>42</v>
      </c>
      <c r="C33" s="309"/>
      <c r="D33" s="309"/>
      <c r="E33" s="179" t="s">
        <v>41</v>
      </c>
      <c r="F33" s="172">
        <v>0.2</v>
      </c>
      <c r="G33" s="181" t="s">
        <v>169</v>
      </c>
      <c r="H33" s="178" t="s">
        <v>64</v>
      </c>
      <c r="I33" s="105"/>
      <c r="J33" s="318" t="s">
        <v>133</v>
      </c>
      <c r="K33" s="300"/>
      <c r="L33" s="310" t="s">
        <v>209</v>
      </c>
      <c r="M33" s="311"/>
      <c r="N33" s="299"/>
      <c r="O33" s="300"/>
    </row>
    <row r="34" spans="1:15" ht="12" customHeight="1">
      <c r="A34" s="321"/>
      <c r="B34" s="309" t="s">
        <v>43</v>
      </c>
      <c r="C34" s="309"/>
      <c r="D34" s="309"/>
      <c r="E34" s="179" t="s">
        <v>41</v>
      </c>
      <c r="F34" s="171">
        <v>0.05</v>
      </c>
      <c r="G34" s="181" t="s">
        <v>169</v>
      </c>
      <c r="H34" s="178" t="s">
        <v>44</v>
      </c>
      <c r="I34" s="105"/>
      <c r="J34" s="318" t="s">
        <v>142</v>
      </c>
      <c r="K34" s="300"/>
      <c r="L34" s="310" t="s">
        <v>209</v>
      </c>
      <c r="M34" s="311"/>
      <c r="N34" s="299"/>
      <c r="O34" s="300"/>
    </row>
    <row r="35" spans="1:15" ht="12" customHeight="1">
      <c r="A35" s="321"/>
      <c r="B35" s="301" t="s">
        <v>30</v>
      </c>
      <c r="C35" s="302"/>
      <c r="D35" s="303"/>
      <c r="E35" s="179" t="s">
        <v>41</v>
      </c>
      <c r="F35" s="171">
        <v>0.15</v>
      </c>
      <c r="G35" s="181" t="s">
        <v>169</v>
      </c>
      <c r="H35" s="178" t="s">
        <v>44</v>
      </c>
      <c r="I35" s="105"/>
      <c r="J35" s="318" t="s">
        <v>83</v>
      </c>
      <c r="K35" s="300"/>
      <c r="L35" s="310" t="s">
        <v>209</v>
      </c>
      <c r="M35" s="311"/>
      <c r="N35" s="299"/>
      <c r="O35" s="300"/>
    </row>
    <row r="36" spans="1:15" ht="12" customHeight="1">
      <c r="A36" s="321"/>
      <c r="B36" s="321" t="s">
        <v>119</v>
      </c>
      <c r="C36" s="321"/>
      <c r="D36" s="321"/>
      <c r="E36" s="179" t="s">
        <v>45</v>
      </c>
      <c r="F36" s="180">
        <v>1</v>
      </c>
      <c r="G36" s="181" t="s">
        <v>169</v>
      </c>
      <c r="H36" s="178" t="s">
        <v>36</v>
      </c>
      <c r="I36" s="105"/>
      <c r="J36" s="318" t="s">
        <v>84</v>
      </c>
      <c r="K36" s="300"/>
      <c r="L36" s="310" t="s">
        <v>212</v>
      </c>
      <c r="M36" s="311"/>
      <c r="N36" s="299"/>
      <c r="O36" s="300"/>
    </row>
    <row r="37" spans="1:15" ht="12" customHeight="1">
      <c r="A37" s="321"/>
      <c r="B37" s="309" t="s">
        <v>120</v>
      </c>
      <c r="C37" s="309"/>
      <c r="D37" s="309"/>
      <c r="E37" s="179" t="s">
        <v>45</v>
      </c>
      <c r="F37" s="180">
        <v>1</v>
      </c>
      <c r="G37" s="181" t="s">
        <v>169</v>
      </c>
      <c r="H37" s="178" t="s">
        <v>36</v>
      </c>
      <c r="I37" s="105"/>
      <c r="J37" s="318" t="s">
        <v>85</v>
      </c>
      <c r="K37" s="300"/>
      <c r="L37" s="310" t="s">
        <v>209</v>
      </c>
      <c r="M37" s="311"/>
      <c r="N37" s="299"/>
      <c r="O37" s="300"/>
    </row>
    <row r="38" spans="1:15" ht="12" customHeight="1">
      <c r="A38" s="321"/>
      <c r="B38" s="309" t="s">
        <v>121</v>
      </c>
      <c r="C38" s="309"/>
      <c r="D38" s="309"/>
      <c r="E38" s="179" t="s">
        <v>45</v>
      </c>
      <c r="F38" s="180">
        <v>0</v>
      </c>
      <c r="G38" s="181" t="s">
        <v>169</v>
      </c>
      <c r="H38" s="178" t="s">
        <v>36</v>
      </c>
      <c r="I38" s="105"/>
      <c r="J38" s="318" t="s">
        <v>144</v>
      </c>
      <c r="K38" s="300"/>
      <c r="L38" s="310" t="s">
        <v>212</v>
      </c>
      <c r="M38" s="311"/>
      <c r="N38" s="299"/>
      <c r="O38" s="300"/>
    </row>
    <row r="39" spans="1:15" ht="12" customHeight="1">
      <c r="A39" s="321"/>
      <c r="B39" s="309" t="s">
        <v>122</v>
      </c>
      <c r="C39" s="309"/>
      <c r="D39" s="309"/>
      <c r="E39" s="179" t="s">
        <v>45</v>
      </c>
      <c r="F39" s="180">
        <v>1</v>
      </c>
      <c r="G39" s="181" t="s">
        <v>169</v>
      </c>
      <c r="H39" s="178" t="s">
        <v>36</v>
      </c>
      <c r="I39" s="105"/>
      <c r="J39" s="318" t="s">
        <v>145</v>
      </c>
      <c r="K39" s="300"/>
      <c r="L39" s="310" t="s">
        <v>209</v>
      </c>
      <c r="M39" s="311"/>
      <c r="N39" s="299"/>
      <c r="O39" s="300"/>
    </row>
    <row r="40" spans="1:15" ht="12" customHeight="1">
      <c r="A40" s="304" t="s">
        <v>131</v>
      </c>
      <c r="B40" s="304" t="s">
        <v>27</v>
      </c>
      <c r="C40" s="307" t="s">
        <v>123</v>
      </c>
      <c r="D40" s="308"/>
      <c r="E40" s="179" t="s">
        <v>45</v>
      </c>
      <c r="F40" s="180">
        <v>0</v>
      </c>
      <c r="G40" s="181" t="s">
        <v>169</v>
      </c>
      <c r="H40" s="178" t="s">
        <v>46</v>
      </c>
      <c r="I40" s="105"/>
      <c r="J40" s="318"/>
      <c r="K40" s="300"/>
      <c r="L40" s="310"/>
      <c r="M40" s="311"/>
      <c r="N40" s="299"/>
      <c r="O40" s="300"/>
    </row>
    <row r="41" spans="1:15" ht="12" customHeight="1">
      <c r="A41" s="305"/>
      <c r="B41" s="305"/>
      <c r="C41" s="307" t="s">
        <v>124</v>
      </c>
      <c r="D41" s="308"/>
      <c r="E41" s="179" t="s">
        <v>45</v>
      </c>
      <c r="F41" s="180">
        <v>0</v>
      </c>
      <c r="G41" s="181" t="s">
        <v>169</v>
      </c>
      <c r="H41" s="178" t="s">
        <v>46</v>
      </c>
      <c r="I41" s="105"/>
      <c r="J41" s="318"/>
      <c r="K41" s="300"/>
      <c r="L41" s="310"/>
      <c r="M41" s="311"/>
      <c r="N41" s="299"/>
      <c r="O41" s="300"/>
    </row>
    <row r="42" spans="1:15" ht="12" customHeight="1">
      <c r="A42" s="305"/>
      <c r="B42" s="305"/>
      <c r="C42" s="307" t="s">
        <v>125</v>
      </c>
      <c r="D42" s="308"/>
      <c r="E42" s="179" t="s">
        <v>45</v>
      </c>
      <c r="F42" s="180">
        <v>1</v>
      </c>
      <c r="G42" s="181" t="s">
        <v>169</v>
      </c>
      <c r="H42" s="178" t="s">
        <v>46</v>
      </c>
      <c r="I42" s="105"/>
      <c r="J42" s="318" t="s">
        <v>87</v>
      </c>
      <c r="K42" s="300"/>
      <c r="L42" s="310" t="s">
        <v>213</v>
      </c>
      <c r="M42" s="311"/>
      <c r="N42" s="299" t="s">
        <v>286</v>
      </c>
      <c r="O42" s="300"/>
    </row>
    <row r="43" spans="1:15" ht="12" customHeight="1">
      <c r="A43" s="305"/>
      <c r="B43" s="305"/>
      <c r="C43" s="307" t="s">
        <v>126</v>
      </c>
      <c r="D43" s="308"/>
      <c r="E43" s="179" t="s">
        <v>45</v>
      </c>
      <c r="F43" s="180">
        <v>0</v>
      </c>
      <c r="G43" s="181" t="s">
        <v>169</v>
      </c>
      <c r="H43" s="178" t="s">
        <v>46</v>
      </c>
      <c r="I43" s="105"/>
      <c r="J43" s="318" t="s">
        <v>88</v>
      </c>
      <c r="K43" s="300"/>
      <c r="L43" s="310" t="s">
        <v>244</v>
      </c>
      <c r="M43" s="311"/>
      <c r="N43" s="299" t="s">
        <v>286</v>
      </c>
      <c r="O43" s="300"/>
    </row>
    <row r="44" spans="1:15" ht="12" customHeight="1">
      <c r="A44" s="305"/>
      <c r="B44" s="305"/>
      <c r="C44" s="307" t="s">
        <v>47</v>
      </c>
      <c r="D44" s="308"/>
      <c r="E44" s="179" t="s">
        <v>45</v>
      </c>
      <c r="F44" s="180">
        <v>1</v>
      </c>
      <c r="G44" s="181" t="s">
        <v>169</v>
      </c>
      <c r="H44" s="178" t="s">
        <v>46</v>
      </c>
      <c r="I44" s="105"/>
      <c r="J44" s="318" t="s">
        <v>89</v>
      </c>
      <c r="K44" s="300"/>
      <c r="L44" s="310" t="s">
        <v>199</v>
      </c>
      <c r="M44" s="311"/>
      <c r="N44" s="299"/>
      <c r="O44" s="300"/>
    </row>
    <row r="45" spans="1:15" ht="12" customHeight="1">
      <c r="A45" s="305"/>
      <c r="B45" s="306"/>
      <c r="C45" s="307" t="s">
        <v>127</v>
      </c>
      <c r="D45" s="308"/>
      <c r="E45" s="179" t="s">
        <v>45</v>
      </c>
      <c r="F45" s="180">
        <v>0</v>
      </c>
      <c r="G45" s="181" t="s">
        <v>169</v>
      </c>
      <c r="H45" s="178" t="s">
        <v>46</v>
      </c>
      <c r="I45" s="105"/>
      <c r="J45" s="318" t="s">
        <v>90</v>
      </c>
      <c r="K45" s="300"/>
      <c r="L45" s="310" t="s">
        <v>199</v>
      </c>
      <c r="M45" s="311"/>
      <c r="N45" s="299"/>
      <c r="O45" s="300"/>
    </row>
    <row r="46" spans="1:15" ht="12" customHeight="1">
      <c r="A46" s="305"/>
      <c r="B46" s="309" t="s">
        <v>48</v>
      </c>
      <c r="C46" s="309"/>
      <c r="D46" s="309"/>
      <c r="E46" s="179" t="s">
        <v>45</v>
      </c>
      <c r="F46" s="172">
        <v>0</v>
      </c>
      <c r="G46" s="181" t="s">
        <v>169</v>
      </c>
      <c r="H46" s="178" t="s">
        <v>64</v>
      </c>
      <c r="I46" s="110"/>
      <c r="J46" s="318" t="s">
        <v>91</v>
      </c>
      <c r="K46" s="300"/>
      <c r="L46" s="310" t="s">
        <v>199</v>
      </c>
      <c r="M46" s="311"/>
      <c r="N46" s="299"/>
      <c r="O46" s="300"/>
    </row>
    <row r="47" spans="1:15" ht="12" customHeight="1">
      <c r="A47" s="305"/>
      <c r="B47" s="315" t="s">
        <v>49</v>
      </c>
      <c r="C47" s="307" t="s">
        <v>50</v>
      </c>
      <c r="D47" s="308"/>
      <c r="E47" s="179" t="s">
        <v>41</v>
      </c>
      <c r="F47" s="172" t="s">
        <v>283</v>
      </c>
      <c r="G47" s="181" t="s">
        <v>169</v>
      </c>
      <c r="H47" s="178" t="s">
        <v>64</v>
      </c>
      <c r="I47" s="110"/>
      <c r="J47" s="318" t="s">
        <v>92</v>
      </c>
      <c r="K47" s="300"/>
      <c r="L47" s="310" t="s">
        <v>214</v>
      </c>
      <c r="M47" s="311"/>
      <c r="N47" s="299" t="s">
        <v>286</v>
      </c>
      <c r="O47" s="300"/>
    </row>
    <row r="48" spans="1:15" ht="12" customHeight="1">
      <c r="A48" s="305"/>
      <c r="B48" s="316"/>
      <c r="C48" s="307" t="s">
        <v>99</v>
      </c>
      <c r="D48" s="308"/>
      <c r="E48" s="179" t="s">
        <v>41</v>
      </c>
      <c r="F48" s="172">
        <v>0</v>
      </c>
      <c r="G48" s="181" t="s">
        <v>169</v>
      </c>
      <c r="H48" s="178" t="s">
        <v>64</v>
      </c>
      <c r="I48" s="105"/>
      <c r="J48" s="318" t="s">
        <v>93</v>
      </c>
      <c r="K48" s="300"/>
      <c r="L48" s="310" t="s">
        <v>207</v>
      </c>
      <c r="M48" s="311"/>
      <c r="N48" s="299" t="s">
        <v>286</v>
      </c>
      <c r="O48" s="300"/>
    </row>
    <row r="49" spans="1:15" ht="12" customHeight="1">
      <c r="A49" s="305"/>
      <c r="B49" s="316"/>
      <c r="C49" s="307" t="s">
        <v>96</v>
      </c>
      <c r="D49" s="308"/>
      <c r="E49" s="179" t="s">
        <v>41</v>
      </c>
      <c r="F49" s="172">
        <v>0</v>
      </c>
      <c r="G49" s="181" t="s">
        <v>169</v>
      </c>
      <c r="H49" s="178" t="s">
        <v>64</v>
      </c>
      <c r="I49" s="105"/>
      <c r="J49" s="318"/>
      <c r="K49" s="300"/>
      <c r="L49" s="310"/>
      <c r="M49" s="311"/>
      <c r="N49" s="299"/>
      <c r="O49" s="300"/>
    </row>
    <row r="50" spans="1:15" ht="12" customHeight="1">
      <c r="A50" s="305"/>
      <c r="B50" s="317"/>
      <c r="C50" s="307" t="s">
        <v>97</v>
      </c>
      <c r="D50" s="308"/>
      <c r="E50" s="179" t="s">
        <v>41</v>
      </c>
      <c r="F50" s="172">
        <v>0</v>
      </c>
      <c r="G50" s="181" t="s">
        <v>169</v>
      </c>
      <c r="H50" s="178" t="s">
        <v>64</v>
      </c>
      <c r="I50" s="111"/>
      <c r="J50" s="318"/>
      <c r="K50" s="300"/>
      <c r="L50" s="310"/>
      <c r="M50" s="311"/>
      <c r="N50" s="299"/>
      <c r="O50" s="300"/>
    </row>
    <row r="51" spans="1:15" ht="12" customHeight="1">
      <c r="A51" s="305"/>
      <c r="B51" s="309" t="s">
        <v>98</v>
      </c>
      <c r="C51" s="309"/>
      <c r="D51" s="309"/>
      <c r="E51" s="179" t="s">
        <v>45</v>
      </c>
      <c r="F51" s="180">
        <v>0</v>
      </c>
      <c r="G51" s="181" t="s">
        <v>169</v>
      </c>
      <c r="H51" s="178" t="s">
        <v>46</v>
      </c>
      <c r="I51" s="105"/>
      <c r="J51" s="318" t="s">
        <v>160</v>
      </c>
      <c r="K51" s="300"/>
      <c r="L51" s="318" t="s">
        <v>245</v>
      </c>
      <c r="M51" s="300"/>
      <c r="N51" s="299" t="s">
        <v>268</v>
      </c>
      <c r="O51" s="300"/>
    </row>
    <row r="52" spans="1:15" ht="12.75" customHeight="1">
      <c r="A52" s="305"/>
      <c r="B52" s="309" t="s">
        <v>288</v>
      </c>
      <c r="C52" s="309"/>
      <c r="D52" s="309"/>
      <c r="E52" s="179" t="s">
        <v>41</v>
      </c>
      <c r="F52" s="171">
        <v>0.04</v>
      </c>
      <c r="G52" s="181" t="s">
        <v>169</v>
      </c>
      <c r="H52" s="182" t="s">
        <v>44</v>
      </c>
      <c r="I52" s="105"/>
      <c r="J52" s="318"/>
      <c r="K52" s="300"/>
      <c r="L52" s="310"/>
      <c r="M52" s="311"/>
      <c r="N52" s="299"/>
      <c r="O52" s="300"/>
    </row>
    <row r="53" spans="1:15" ht="12.75" customHeight="1">
      <c r="A53" s="305"/>
      <c r="B53" s="309" t="s">
        <v>287</v>
      </c>
      <c r="C53" s="309"/>
      <c r="D53" s="309"/>
      <c r="E53" s="179" t="s">
        <v>41</v>
      </c>
      <c r="F53" s="171">
        <v>0.01</v>
      </c>
      <c r="G53" s="181" t="s">
        <v>169</v>
      </c>
      <c r="H53" s="182" t="s">
        <v>44</v>
      </c>
      <c r="I53" s="105"/>
      <c r="J53" s="318"/>
      <c r="K53" s="300"/>
      <c r="L53" s="310"/>
      <c r="M53" s="311"/>
      <c r="N53" s="299"/>
      <c r="O53" s="300"/>
    </row>
    <row r="54" spans="1:15" ht="12" customHeight="1">
      <c r="A54" s="305"/>
      <c r="B54" s="309" t="s">
        <v>129</v>
      </c>
      <c r="C54" s="309"/>
      <c r="D54" s="309"/>
      <c r="E54" s="179" t="s">
        <v>41</v>
      </c>
      <c r="F54" s="172">
        <v>0.1</v>
      </c>
      <c r="G54" s="181" t="s">
        <v>169</v>
      </c>
      <c r="H54" s="178" t="s">
        <v>64</v>
      </c>
      <c r="I54" s="105"/>
      <c r="J54" s="318"/>
      <c r="K54" s="300"/>
      <c r="L54" s="310"/>
      <c r="M54" s="311"/>
      <c r="N54" s="299"/>
      <c r="O54" s="300"/>
    </row>
    <row r="55" spans="1:15" ht="12" customHeight="1">
      <c r="A55" s="305"/>
      <c r="B55" s="309" t="s">
        <v>139</v>
      </c>
      <c r="C55" s="309"/>
      <c r="D55" s="309"/>
      <c r="E55" s="179" t="s">
        <v>41</v>
      </c>
      <c r="F55" s="172">
        <v>0.3</v>
      </c>
      <c r="G55" s="181" t="s">
        <v>169</v>
      </c>
      <c r="H55" s="178" t="s">
        <v>64</v>
      </c>
      <c r="I55" s="105"/>
      <c r="J55" s="310"/>
      <c r="K55" s="311"/>
      <c r="L55" s="310"/>
      <c r="M55" s="311"/>
      <c r="N55" s="299"/>
      <c r="O55" s="300"/>
    </row>
    <row r="56" spans="1:15" ht="12.75" customHeight="1">
      <c r="A56" s="305"/>
      <c r="B56" s="309" t="s">
        <v>289</v>
      </c>
      <c r="C56" s="309"/>
      <c r="D56" s="309"/>
      <c r="E56" s="179" t="s">
        <v>41</v>
      </c>
      <c r="F56" s="171">
        <v>0.14000000000000001</v>
      </c>
      <c r="G56" s="181" t="s">
        <v>169</v>
      </c>
      <c r="H56" s="178" t="s">
        <v>44</v>
      </c>
      <c r="I56" s="105"/>
      <c r="J56" s="310"/>
      <c r="K56" s="311"/>
      <c r="L56" s="310"/>
      <c r="M56" s="311"/>
      <c r="N56" s="299"/>
      <c r="O56" s="300"/>
    </row>
    <row r="57" spans="1:15" ht="12.75" customHeight="1">
      <c r="A57" s="305"/>
      <c r="B57" s="309" t="s">
        <v>285</v>
      </c>
      <c r="C57" s="309"/>
      <c r="D57" s="309"/>
      <c r="E57" s="179" t="s">
        <v>45</v>
      </c>
      <c r="F57" s="172">
        <v>0</v>
      </c>
      <c r="G57" s="181" t="s">
        <v>169</v>
      </c>
      <c r="H57" s="183" t="s">
        <v>64</v>
      </c>
      <c r="I57" s="105"/>
      <c r="J57" s="318" t="s">
        <v>161</v>
      </c>
      <c r="K57" s="300"/>
      <c r="L57" s="310" t="s">
        <v>211</v>
      </c>
      <c r="M57" s="311"/>
      <c r="N57" s="299"/>
      <c r="O57" s="300"/>
    </row>
    <row r="58" spans="1:15" ht="12" customHeight="1">
      <c r="A58" s="305"/>
      <c r="B58" s="309" t="s">
        <v>51</v>
      </c>
      <c r="C58" s="309"/>
      <c r="D58" s="309"/>
      <c r="E58" s="179" t="s">
        <v>45</v>
      </c>
      <c r="F58" s="180">
        <v>15</v>
      </c>
      <c r="G58" s="181" t="s">
        <v>169</v>
      </c>
      <c r="H58" s="178" t="s">
        <v>46</v>
      </c>
      <c r="I58" s="105"/>
      <c r="J58" s="313"/>
      <c r="K58" s="314"/>
      <c r="L58" s="310"/>
      <c r="M58" s="311"/>
      <c r="N58" s="299"/>
      <c r="O58" s="300"/>
    </row>
    <row r="59" spans="1:15" ht="12" customHeight="1">
      <c r="A59" s="305"/>
      <c r="B59" s="309" t="s">
        <v>128</v>
      </c>
      <c r="C59" s="309"/>
      <c r="D59" s="309"/>
      <c r="E59" s="179" t="s">
        <v>41</v>
      </c>
      <c r="F59" s="171">
        <v>0.17</v>
      </c>
      <c r="G59" s="181" t="s">
        <v>169</v>
      </c>
      <c r="H59" s="178" t="s">
        <v>44</v>
      </c>
      <c r="I59" s="105"/>
      <c r="J59" s="313"/>
      <c r="K59" s="314"/>
      <c r="L59" s="310"/>
      <c r="M59" s="311"/>
      <c r="N59" s="299"/>
      <c r="O59" s="300"/>
    </row>
    <row r="60" spans="1:15" ht="12" customHeight="1">
      <c r="A60" s="305"/>
      <c r="B60" s="320" t="s">
        <v>130</v>
      </c>
      <c r="C60" s="320"/>
      <c r="D60" s="320"/>
      <c r="E60" s="179" t="s">
        <v>45</v>
      </c>
      <c r="F60" s="172">
        <v>0.6</v>
      </c>
      <c r="G60" s="181" t="s">
        <v>169</v>
      </c>
      <c r="H60" s="183" t="s">
        <v>64</v>
      </c>
      <c r="I60" s="105"/>
      <c r="J60" s="313"/>
      <c r="K60" s="314"/>
      <c r="L60" s="310"/>
      <c r="M60" s="311"/>
      <c r="N60" s="299"/>
      <c r="O60" s="300"/>
    </row>
    <row r="61" spans="1:15" ht="12" customHeight="1">
      <c r="A61" s="306"/>
      <c r="B61" s="320" t="s">
        <v>62</v>
      </c>
      <c r="C61" s="320"/>
      <c r="D61" s="320"/>
      <c r="E61" s="184" t="s">
        <v>41</v>
      </c>
      <c r="F61" s="180">
        <v>7</v>
      </c>
      <c r="G61" s="181" t="s">
        <v>169</v>
      </c>
      <c r="H61" s="178" t="s">
        <v>46</v>
      </c>
      <c r="I61" s="105"/>
      <c r="J61" s="313"/>
      <c r="K61" s="314"/>
      <c r="L61" s="310"/>
      <c r="M61" s="311"/>
      <c r="N61" s="299"/>
      <c r="O61" s="300"/>
    </row>
    <row r="62" spans="1:15" ht="12" customHeight="1">
      <c r="A62" s="301" t="s">
        <v>140</v>
      </c>
      <c r="B62" s="302"/>
      <c r="C62" s="302"/>
      <c r="D62" s="303"/>
      <c r="E62" s="179" t="s">
        <v>38</v>
      </c>
      <c r="F62" s="172" t="s">
        <v>284</v>
      </c>
      <c r="G62" s="181" t="s">
        <v>169</v>
      </c>
      <c r="H62" s="183" t="s">
        <v>64</v>
      </c>
      <c r="I62" s="105"/>
      <c r="J62" s="189"/>
      <c r="K62" s="190"/>
      <c r="L62" s="310"/>
      <c r="M62" s="311"/>
      <c r="N62" s="299"/>
      <c r="O62" s="300"/>
    </row>
    <row r="63" spans="1:15" ht="12" customHeight="1">
      <c r="A63" s="301" t="s">
        <v>54</v>
      </c>
      <c r="B63" s="302"/>
      <c r="C63" s="302"/>
      <c r="D63" s="303"/>
      <c r="E63" s="179" t="s">
        <v>38</v>
      </c>
      <c r="F63" s="172">
        <v>0</v>
      </c>
      <c r="G63" s="181" t="s">
        <v>169</v>
      </c>
      <c r="H63" s="183" t="s">
        <v>64</v>
      </c>
      <c r="I63" s="105"/>
      <c r="J63" s="313"/>
      <c r="K63" s="314"/>
      <c r="L63" s="310"/>
      <c r="M63" s="311"/>
      <c r="N63" s="299"/>
      <c r="O63" s="300"/>
    </row>
    <row r="64" spans="1:15" ht="12" customHeight="1">
      <c r="A64" s="304" t="s">
        <v>110</v>
      </c>
      <c r="B64" s="309" t="s">
        <v>52</v>
      </c>
      <c r="C64" s="309"/>
      <c r="D64" s="309"/>
      <c r="E64" s="179" t="s">
        <v>38</v>
      </c>
      <c r="F64" s="171">
        <v>0.01</v>
      </c>
      <c r="G64" s="181" t="s">
        <v>169</v>
      </c>
      <c r="H64" s="178" t="s">
        <v>44</v>
      </c>
      <c r="I64" s="105"/>
      <c r="J64" s="313"/>
      <c r="K64" s="314"/>
      <c r="L64" s="310"/>
      <c r="M64" s="311"/>
      <c r="N64" s="299"/>
      <c r="O64" s="300"/>
    </row>
    <row r="65" spans="1:15" ht="12" customHeight="1">
      <c r="A65" s="305"/>
      <c r="B65" s="309" t="s">
        <v>111</v>
      </c>
      <c r="C65" s="309"/>
      <c r="D65" s="309"/>
      <c r="E65" s="179" t="s">
        <v>38</v>
      </c>
      <c r="F65" s="171">
        <v>0</v>
      </c>
      <c r="G65" s="181" t="s">
        <v>169</v>
      </c>
      <c r="H65" s="178" t="s">
        <v>44</v>
      </c>
      <c r="I65" s="105"/>
      <c r="J65" s="189"/>
      <c r="K65" s="190"/>
      <c r="L65" s="310"/>
      <c r="M65" s="311"/>
      <c r="N65" s="299"/>
      <c r="O65" s="300"/>
    </row>
    <row r="66" spans="1:15" ht="12" customHeight="1">
      <c r="A66" s="306"/>
      <c r="B66" s="309" t="s">
        <v>112</v>
      </c>
      <c r="C66" s="309"/>
      <c r="D66" s="309"/>
      <c r="E66" s="179" t="s">
        <v>38</v>
      </c>
      <c r="F66" s="171">
        <v>0.02</v>
      </c>
      <c r="G66" s="181" t="s">
        <v>169</v>
      </c>
      <c r="H66" s="178" t="s">
        <v>44</v>
      </c>
      <c r="I66" s="105"/>
      <c r="J66" s="319"/>
      <c r="K66" s="311"/>
      <c r="L66" s="310"/>
      <c r="M66" s="311"/>
      <c r="N66" s="299"/>
      <c r="O66" s="300"/>
    </row>
    <row r="67" spans="1:15" ht="12" customHeight="1">
      <c r="A67" s="304" t="s">
        <v>53</v>
      </c>
      <c r="B67" s="309" t="s">
        <v>155</v>
      </c>
      <c r="C67" s="309"/>
      <c r="D67" s="309"/>
      <c r="E67" s="179" t="s">
        <v>38</v>
      </c>
      <c r="F67" s="172">
        <v>0.4</v>
      </c>
      <c r="G67" s="181" t="s">
        <v>169</v>
      </c>
      <c r="H67" s="183" t="s">
        <v>64</v>
      </c>
      <c r="J67" s="312"/>
      <c r="K67" s="312"/>
      <c r="L67" s="138"/>
      <c r="N67" s="130"/>
    </row>
    <row r="68" spans="1:15" ht="12" customHeight="1">
      <c r="A68" s="305"/>
      <c r="B68" s="309" t="s">
        <v>156</v>
      </c>
      <c r="C68" s="309"/>
      <c r="D68" s="309"/>
      <c r="E68" s="179" t="s">
        <v>38</v>
      </c>
      <c r="F68" s="172">
        <v>1</v>
      </c>
      <c r="G68" s="181" t="s">
        <v>169</v>
      </c>
      <c r="H68" s="183" t="s">
        <v>64</v>
      </c>
      <c r="J68" s="312"/>
      <c r="K68" s="312"/>
      <c r="L68" s="138"/>
    </row>
    <row r="69" spans="1:15" ht="12" customHeight="1">
      <c r="A69" s="305"/>
      <c r="B69" s="309" t="s">
        <v>157</v>
      </c>
      <c r="C69" s="309"/>
      <c r="D69" s="309"/>
      <c r="E69" s="179" t="s">
        <v>38</v>
      </c>
      <c r="F69" s="172">
        <v>1.5</v>
      </c>
      <c r="G69" s="181" t="s">
        <v>169</v>
      </c>
      <c r="H69" s="183" t="s">
        <v>64</v>
      </c>
    </row>
    <row r="70" spans="1:15" ht="12" customHeight="1">
      <c r="A70" s="301" t="s">
        <v>101</v>
      </c>
      <c r="B70" s="302"/>
      <c r="C70" s="302"/>
      <c r="D70" s="303"/>
      <c r="E70" s="179" t="s">
        <v>38</v>
      </c>
      <c r="F70" s="185" t="s">
        <v>199</v>
      </c>
      <c r="G70" s="186" t="s">
        <v>169</v>
      </c>
      <c r="H70" s="187" t="s">
        <v>102</v>
      </c>
    </row>
    <row r="71" spans="1:15" ht="12" customHeight="1">
      <c r="A71" s="194" t="s">
        <v>291</v>
      </c>
      <c r="B71" s="195"/>
      <c r="C71" s="195"/>
      <c r="D71" s="195"/>
      <c r="E71" s="191"/>
      <c r="F71" s="192"/>
      <c r="G71" s="197"/>
      <c r="H71" s="198"/>
    </row>
    <row r="72" spans="1:15" ht="12" customHeight="1">
      <c r="A72" s="188"/>
      <c r="E72" s="188"/>
      <c r="F72" s="188"/>
      <c r="G72" s="199" t="s">
        <v>292</v>
      </c>
      <c r="H72" s="359"/>
      <c r="I72" s="360"/>
      <c r="J72" s="360"/>
      <c r="K72" s="361"/>
      <c r="O72" s="145" t="s">
        <v>297</v>
      </c>
    </row>
    <row r="73" spans="1:15" ht="12" customHeight="1">
      <c r="A73" s="188"/>
      <c r="B73" s="188"/>
      <c r="C73" s="188"/>
      <c r="D73" s="188"/>
      <c r="E73" s="188"/>
      <c r="F73" s="188"/>
      <c r="G73" s="177" t="s">
        <v>293</v>
      </c>
      <c r="H73" s="362"/>
      <c r="I73" s="363"/>
      <c r="J73" s="363"/>
      <c r="K73" s="364"/>
      <c r="O73" s="145"/>
    </row>
    <row r="74" spans="1:15" ht="12" customHeight="1">
      <c r="G74" s="193"/>
      <c r="H74" s="196"/>
      <c r="I74" s="196"/>
      <c r="J74" s="196"/>
      <c r="K74" s="196"/>
    </row>
  </sheetData>
  <mergeCells count="245">
    <mergeCell ref="H72:K73"/>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 ref="J20:K20"/>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A2:E3"/>
    <mergeCell ref="K2:L2"/>
    <mergeCell ref="M2:O2"/>
    <mergeCell ref="M3:O3"/>
    <mergeCell ref="M4:O4"/>
    <mergeCell ref="B6:E6"/>
    <mergeCell ref="A10:D10"/>
    <mergeCell ref="J10:O10"/>
    <mergeCell ref="E8:H8"/>
    <mergeCell ref="B8:C8"/>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4:D14"/>
    <mergeCell ref="J17:K17"/>
    <mergeCell ref="L24:M24"/>
    <mergeCell ref="N24:O24"/>
    <mergeCell ref="J18:K18"/>
    <mergeCell ref="L25:M25"/>
    <mergeCell ref="N25:O25"/>
    <mergeCell ref="J19:K19"/>
    <mergeCell ref="A18:D18"/>
    <mergeCell ref="J16:K16"/>
    <mergeCell ref="L18:M18"/>
    <mergeCell ref="N18:O18"/>
    <mergeCell ref="A16:D16"/>
    <mergeCell ref="L16:M16"/>
    <mergeCell ref="N16:O16"/>
    <mergeCell ref="A19:D19"/>
    <mergeCell ref="A20:D20"/>
    <mergeCell ref="A21:D21"/>
    <mergeCell ref="A22:D22"/>
    <mergeCell ref="A23:D23"/>
    <mergeCell ref="J28:K28"/>
    <mergeCell ref="L28:M28"/>
    <mergeCell ref="N28:O28"/>
    <mergeCell ref="J29:K29"/>
    <mergeCell ref="L29:M29"/>
    <mergeCell ref="N29:O29"/>
    <mergeCell ref="J30:K30"/>
    <mergeCell ref="L30:M30"/>
    <mergeCell ref="N26:O26"/>
    <mergeCell ref="L27:M27"/>
    <mergeCell ref="N27:O27"/>
    <mergeCell ref="J33:K33"/>
    <mergeCell ref="L33:M33"/>
    <mergeCell ref="N33:O33"/>
    <mergeCell ref="J34:K34"/>
    <mergeCell ref="N30:O30"/>
    <mergeCell ref="J31:K31"/>
    <mergeCell ref="L31:M31"/>
    <mergeCell ref="N31:O31"/>
    <mergeCell ref="J32:K32"/>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J66:K66"/>
    <mergeCell ref="L66:M66"/>
    <mergeCell ref="N66:O66"/>
    <mergeCell ref="B52:D52"/>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s>
  <phoneticPr fontId="8"/>
  <dataValidations count="1">
    <dataValidation type="list" allowBlank="1" showInputMessage="1" sqref="G11:G70" xr:uid="{00000000-0002-0000-0300-000000000000}">
      <formula1>"計算値八訂,計算値七訂,分析値,‐,その他"</formula1>
    </dataValidation>
  </dataValidations>
  <pageMargins left="0.39370078740157483" right="0.39370078740157483" top="0.47244094488188981" bottom="0.59055118110236227" header="0" footer="0"/>
  <pageSetup paperSize="9" scale="93" orientation="portrait" horizontalDpi="300" verticalDpi="300" r:id="rId1"/>
  <headerFooter alignWithMargins="0"/>
  <rowBreaks count="2" manualBreakCount="2">
    <brk id="74" max="13" man="1"/>
    <brk id="7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2023-02-27T04:28:22Z</cp:lastPrinted>
  <dcterms:created xsi:type="dcterms:W3CDTF">2001-05-31T03:46:37Z</dcterms:created>
  <dcterms:modified xsi:type="dcterms:W3CDTF">2024-05-01T08:30:37Z</dcterms:modified>
</cp:coreProperties>
</file>